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Лекарства ЦПЗ\"/>
    </mc:Choice>
  </mc:AlternateContent>
  <bookViews>
    <workbookView xWindow="0" yWindow="0" windowWidth="2364" windowHeight="0"/>
  </bookViews>
  <sheets>
    <sheet name="Sheet1" sheetId="1" r:id="rId1"/>
  </sheets>
  <definedNames>
    <definedName name="_xlnm._FilterDatabase" localSheetId="0" hidden="1">Sheet1!$A$3:$O$176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176" i="1" l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O5" i="1"/>
</calcChain>
</file>

<file path=xl/sharedStrings.xml><?xml version="1.0" encoding="utf-8"?>
<sst xmlns="http://schemas.openxmlformats.org/spreadsheetml/2006/main" count="973" uniqueCount="372">
  <si>
    <t>Детайлно ценово предложение</t>
  </si>
  <si>
    <t>Позиция №</t>
  </si>
  <si>
    <t>АТС-код</t>
  </si>
  <si>
    <t>Генерично наименование на лекарствения продукт</t>
  </si>
  <si>
    <t>Лекарствена форма</t>
  </si>
  <si>
    <t>Количество активно в/во</t>
  </si>
  <si>
    <t>мерна единица на количеството активно вещество</t>
  </si>
  <si>
    <t>мерна единица на прогнозното количество</t>
  </si>
  <si>
    <t>прогнозно количество мерни единици</t>
  </si>
  <si>
    <t>B01AC30</t>
  </si>
  <si>
    <t>Film coated tablet</t>
  </si>
  <si>
    <t>75 mg/ 100 mg</t>
  </si>
  <si>
    <t>mg</t>
  </si>
  <si>
    <t>tabl</t>
  </si>
  <si>
    <t>Acetylsalicylic acid</t>
  </si>
  <si>
    <t>tablet</t>
  </si>
  <si>
    <t>R03DA05</t>
  </si>
  <si>
    <t>Aminophylline</t>
  </si>
  <si>
    <t>Solution for injection</t>
  </si>
  <si>
    <t>24 mg/ml - 10 ml</t>
  </si>
  <si>
    <t>amp</t>
  </si>
  <si>
    <t>Amantadine</t>
  </si>
  <si>
    <t>N04BB01</t>
  </si>
  <si>
    <t>Solution for infusion</t>
  </si>
  <si>
    <t>0,4 mg/ml - 500 ml</t>
  </si>
  <si>
    <t>Amitriptylin</t>
  </si>
  <si>
    <t>C01BD01</t>
  </si>
  <si>
    <t>Amiodarone</t>
  </si>
  <si>
    <t>50 mg/ml-3 ml</t>
  </si>
  <si>
    <t>Tablet</t>
  </si>
  <si>
    <t>Amoxicillin</t>
  </si>
  <si>
    <t>capsule</t>
  </si>
  <si>
    <t>caps</t>
  </si>
  <si>
    <t>B02BX01</t>
  </si>
  <si>
    <t>Etamsylate</t>
  </si>
  <si>
    <t>solution for injection</t>
  </si>
  <si>
    <t>250 mg/2 ml </t>
  </si>
  <si>
    <t>Ascorbic acid</t>
  </si>
  <si>
    <t>A11GA01</t>
  </si>
  <si>
    <t>100 mg/ml - 5 ml</t>
  </si>
  <si>
    <t>N05AX12</t>
  </si>
  <si>
    <t>Aripiprazole</t>
  </si>
  <si>
    <t>Oral solution</t>
  </si>
  <si>
    <t>1mg/ml - 150 ml</t>
  </si>
  <si>
    <t>C07AB03</t>
  </si>
  <si>
    <t>Atenolol</t>
  </si>
  <si>
    <t>A03BA01</t>
  </si>
  <si>
    <t>Atropine</t>
  </si>
  <si>
    <t>Thiamine, Pyridoxine, Cyanocobalamin</t>
  </si>
  <si>
    <t>100 mg/200 mg/200 mcg</t>
  </si>
  <si>
    <t>Bisacodyl</t>
  </si>
  <si>
    <t>N04AA02</t>
  </si>
  <si>
    <t>Biperiden</t>
  </si>
  <si>
    <t>G02CB01</t>
  </si>
  <si>
    <t>Bromocriptine</t>
  </si>
  <si>
    <t>R05CB02</t>
  </si>
  <si>
    <t>Bromhexine</t>
  </si>
  <si>
    <t>8 mg</t>
  </si>
  <si>
    <t>2 mg/ml - 2 ml</t>
  </si>
  <si>
    <t>Butylscopolamine</t>
  </si>
  <si>
    <t>A03BB01</t>
  </si>
  <si>
    <t>20 mg/ml - 1 ml</t>
  </si>
  <si>
    <t>N03AF01</t>
  </si>
  <si>
    <t>Carbamazepine</t>
  </si>
  <si>
    <t>A12AA03</t>
  </si>
  <si>
    <t>Calcium gluconate</t>
  </si>
  <si>
    <t>8,94mg /ml-10 ml</t>
  </si>
  <si>
    <t>Captopril</t>
  </si>
  <si>
    <t>N05AA01</t>
  </si>
  <si>
    <t>Chlorpromazine</t>
  </si>
  <si>
    <t>25 mg/ml-2 ml</t>
  </si>
  <si>
    <t>Chlorprothixene</t>
  </si>
  <si>
    <t>R06AC03</t>
  </si>
  <si>
    <t>Chloropyramine</t>
  </si>
  <si>
    <t>10 mg/ ml - 2 ml</t>
  </si>
  <si>
    <t>ung.</t>
  </si>
  <si>
    <t>un</t>
  </si>
  <si>
    <t>Citaloprame</t>
  </si>
  <si>
    <t>C02AC01</t>
  </si>
  <si>
    <t>Clonidine</t>
  </si>
  <si>
    <t>0.15</t>
  </si>
  <si>
    <t>Clomipramine</t>
  </si>
  <si>
    <t>N05AH02</t>
  </si>
  <si>
    <t>Clozapine</t>
  </si>
  <si>
    <t>J01MA02</t>
  </si>
  <si>
    <t>Ciprofloxacin</t>
  </si>
  <si>
    <t>C01AA05</t>
  </si>
  <si>
    <t>Digoxin</t>
  </si>
  <si>
    <t>Solution for injection/infusion</t>
  </si>
  <si>
    <t>0.5 mg/2ml</t>
  </si>
  <si>
    <t>J01AA02</t>
  </si>
  <si>
    <t>Doxycycline</t>
  </si>
  <si>
    <t>Capsule, hard</t>
  </si>
  <si>
    <t>Drotaverine</t>
  </si>
  <si>
    <t>A03AD02</t>
  </si>
  <si>
    <t>N06AX21</t>
  </si>
  <si>
    <t>Duloxetine</t>
  </si>
  <si>
    <t>Gastro resistant capsule, hard</t>
  </si>
  <si>
    <t>N06AB10</t>
  </si>
  <si>
    <t>Escitalopram</t>
  </si>
  <si>
    <t>B05BB01</t>
  </si>
  <si>
    <t>Electrolytes</t>
  </si>
  <si>
    <t>ml</t>
  </si>
  <si>
    <t>banka</t>
  </si>
  <si>
    <t>C09AA02</t>
  </si>
  <si>
    <t>Enalapril</t>
  </si>
  <si>
    <t>Ephedrine</t>
  </si>
  <si>
    <t>C01CA24</t>
  </si>
  <si>
    <t>Epinephrine</t>
  </si>
  <si>
    <t>1mg/ml - 1ml</t>
  </si>
  <si>
    <t>N06AB03</t>
  </si>
  <si>
    <t>Fluoxetine</t>
  </si>
  <si>
    <t>N05AF01</t>
  </si>
  <si>
    <t>Flupentixol</t>
  </si>
  <si>
    <t>0.5</t>
  </si>
  <si>
    <t>mg/ml</t>
  </si>
  <si>
    <t>N05AB02</t>
  </si>
  <si>
    <t>Fluphenazine</t>
  </si>
  <si>
    <t>25 mg/ml - 1 ml</t>
  </si>
  <si>
    <t>N06AB08</t>
  </si>
  <si>
    <t>Fluvoxamine</t>
  </si>
  <si>
    <t>Iron as iron (IH)-hydroxide polymaltose complex/folic acid</t>
  </si>
  <si>
    <t>C03CA01</t>
  </si>
  <si>
    <t>Furosemide</t>
  </si>
  <si>
    <t>10 mg/ml - 2 ml</t>
  </si>
  <si>
    <t>J01GB03</t>
  </si>
  <si>
    <t>Gentamicin</t>
  </si>
  <si>
    <t>80 mg/2ml - 2ml</t>
  </si>
  <si>
    <t>B05CX01</t>
  </si>
  <si>
    <t>Glucose</t>
  </si>
  <si>
    <t>50 g/l - 500 ml</t>
  </si>
  <si>
    <t>10 % - 10 ml</t>
  </si>
  <si>
    <t>40 % - 10 ml</t>
  </si>
  <si>
    <t>N05AD01</t>
  </si>
  <si>
    <t>Haloperidol</t>
  </si>
  <si>
    <t>5mg/ml - 1 ml</t>
  </si>
  <si>
    <t>C03AA03</t>
  </si>
  <si>
    <t>Hydrochlorothiazide</t>
  </si>
  <si>
    <t>N05BB01</t>
  </si>
  <si>
    <t>Hydroxyzine</t>
  </si>
  <si>
    <t>N03AX09</t>
  </si>
  <si>
    <t>Lamotrigine</t>
  </si>
  <si>
    <t>A05BA00</t>
  </si>
  <si>
    <t>L-Ornithine-L-Aspartate</t>
  </si>
  <si>
    <t>Concentrate for solution for infusion</t>
  </si>
  <si>
    <t>5000mg/10 ml</t>
  </si>
  <si>
    <t>Levosulpiride</t>
  </si>
  <si>
    <t>Loperamide</t>
  </si>
  <si>
    <t>B05BC01</t>
  </si>
  <si>
    <t>Mannitol</t>
  </si>
  <si>
    <t>150g/l-500 ml</t>
  </si>
  <si>
    <t>N06DX01</t>
  </si>
  <si>
    <t>Memantine</t>
  </si>
  <si>
    <t>H02AB04</t>
  </si>
  <si>
    <t>Methylprednisolone</t>
  </si>
  <si>
    <t>Powder and solvent for solution for injection</t>
  </si>
  <si>
    <t>fl</t>
  </si>
  <si>
    <t>Metoclopramide</t>
  </si>
  <si>
    <t>A03FA01</t>
  </si>
  <si>
    <t>10mg/2ml</t>
  </si>
  <si>
    <t>Metamizole sodium</t>
  </si>
  <si>
    <t>N02BB02</t>
  </si>
  <si>
    <t>500 mg/ml- 2 ml</t>
  </si>
  <si>
    <t>A10BA02</t>
  </si>
  <si>
    <t>Metformin</t>
  </si>
  <si>
    <t>N06AX11</t>
  </si>
  <si>
    <t>Mirtazapine</t>
  </si>
  <si>
    <t>Midodrine</t>
  </si>
  <si>
    <t>Benfotiamine/ Pyridoxine hydrochloride/ Cyanocobalamine</t>
  </si>
  <si>
    <t>40 mg/90 mg/250 mcg</t>
  </si>
  <si>
    <t>Natrii bromatum</t>
  </si>
  <si>
    <t>500mg/5ml</t>
  </si>
  <si>
    <t>Nimesulide</t>
  </si>
  <si>
    <t>Thiamine nitrate (Vitamin B1) 15 mg; Pyridoxine hydrochloride (Vitamin B6) 10 mg; Cyanocobalamin (Vitamin B12) 0,02 mg</t>
  </si>
  <si>
    <t>N05AH03</t>
  </si>
  <si>
    <t>Olanzapine</t>
  </si>
  <si>
    <t>N05AX13</t>
  </si>
  <si>
    <t>Paliperidone</t>
  </si>
  <si>
    <t>Prolonged release tablet</t>
  </si>
  <si>
    <t>N06AB05</t>
  </si>
  <si>
    <t>Paroxetine</t>
  </si>
  <si>
    <t>A03AD01</t>
  </si>
  <si>
    <t>Papaverine</t>
  </si>
  <si>
    <t>Paracetamol</t>
  </si>
  <si>
    <t>C04AD03</t>
  </si>
  <si>
    <t>Pentoxifylline</t>
  </si>
  <si>
    <t>N06BX03</t>
  </si>
  <si>
    <t>Piracetam</t>
  </si>
  <si>
    <t>C07AA05</t>
  </si>
  <si>
    <t>Propranolol</t>
  </si>
  <si>
    <t>N03AX16</t>
  </si>
  <si>
    <t>Pregabalin</t>
  </si>
  <si>
    <t>Promethazine</t>
  </si>
  <si>
    <t>R06AD02</t>
  </si>
  <si>
    <t>25 mg/ml - 2 ml</t>
  </si>
  <si>
    <t>N05AH04</t>
  </si>
  <si>
    <t>Quetiapine</t>
  </si>
  <si>
    <t>A02BA02</t>
  </si>
  <si>
    <t>Famotidine</t>
  </si>
  <si>
    <t>N05AX08</t>
  </si>
  <si>
    <t>Risperidone</t>
  </si>
  <si>
    <t>N06AB06</t>
  </si>
  <si>
    <t>Sertraline</t>
  </si>
  <si>
    <t>N05AE03</t>
  </si>
  <si>
    <t>Sertindole</t>
  </si>
  <si>
    <t>A05BA03</t>
  </si>
  <si>
    <t>Silymarin</t>
  </si>
  <si>
    <t>Metamizole sodium- 500.0 mg; Pitofenone hydrochloride- 5.0 mg; Fenpiverinium bromide- 0.1 mg</t>
  </si>
  <si>
    <t>Metamizole sodium- 500.0 mg/ml; Pitofenone hydrochloride- 2 mg/ml; Fenpiverinium bromide- 0.02 mg/ml</t>
  </si>
  <si>
    <t>Sodium chloride</t>
  </si>
  <si>
    <t>0,9% - 500 ml</t>
  </si>
  <si>
    <t>B05XA03</t>
  </si>
  <si>
    <t>9 mg/ml - 10 ml</t>
  </si>
  <si>
    <t>N06AX14</t>
  </si>
  <si>
    <t>Tianeptine</t>
  </si>
  <si>
    <t>R03DA04</t>
  </si>
  <si>
    <t>Theophylline</t>
  </si>
  <si>
    <t>300 mg</t>
  </si>
  <si>
    <t>N06AX05</t>
  </si>
  <si>
    <t>Trazodone</t>
  </si>
  <si>
    <t>N03AG01</t>
  </si>
  <si>
    <t>Valproic acid</t>
  </si>
  <si>
    <t>Gastro resistant capsule, soft</t>
  </si>
  <si>
    <t>N06BX18</t>
  </si>
  <si>
    <t>Vinpocetine</t>
  </si>
  <si>
    <t>N05AE04</t>
  </si>
  <si>
    <t>Ziprasidone</t>
  </si>
  <si>
    <t>N05AF05</t>
  </si>
  <si>
    <t>Zuclopenthixol</t>
  </si>
  <si>
    <t>50 mg/ml - 1 ml</t>
  </si>
  <si>
    <t>V07AB00</t>
  </si>
  <si>
    <t>Water for injekcions</t>
  </si>
  <si>
    <t>J01DC02</t>
  </si>
  <si>
    <t>Cefuroxime</t>
  </si>
  <si>
    <t>J01DD04</t>
  </si>
  <si>
    <t>Ceftriaxone</t>
  </si>
  <si>
    <t>Powder for solution for injection</t>
  </si>
  <si>
    <t>g</t>
  </si>
  <si>
    <t>A11DA01</t>
  </si>
  <si>
    <t>Thiamine</t>
  </si>
  <si>
    <t>40 mg/ml-2 ml</t>
  </si>
  <si>
    <t>B03BA01</t>
  </si>
  <si>
    <t>Cyanocobalamin</t>
  </si>
  <si>
    <t>1 mg/ml - 1 ml</t>
  </si>
  <si>
    <t>A11HA02</t>
  </si>
  <si>
    <t>Pyridoxine</t>
  </si>
  <si>
    <t>50 mg/ml-2 ml</t>
  </si>
  <si>
    <t>V06DC01; B05BB02; C05BB56</t>
  </si>
  <si>
    <t>Sodium chloride+Glucose</t>
  </si>
  <si>
    <t>Diazepam</t>
  </si>
  <si>
    <t>N05BA01</t>
  </si>
  <si>
    <t>5 mg/ml - 2 ml</t>
  </si>
  <si>
    <t>N03AA02</t>
  </si>
  <si>
    <t>Phenobarbital</t>
  </si>
  <si>
    <t>100 mg/ml- 2 ml</t>
  </si>
  <si>
    <t>N05CD08</t>
  </si>
  <si>
    <t>Midazolam</t>
  </si>
  <si>
    <t>5mg/ml - 3 ml</t>
  </si>
  <si>
    <t>N05BA12</t>
  </si>
  <si>
    <t>Alprazolam</t>
  </si>
  <si>
    <t>Lorazepam</t>
  </si>
  <si>
    <t>syrop</t>
  </si>
  <si>
    <t>4mg/5ml-125ml</t>
  </si>
  <si>
    <t>200mg/5 ml</t>
  </si>
  <si>
    <r>
      <t xml:space="preserve">Търговско наименование на продукта (по възможност да се изпише на латиница) </t>
    </r>
    <r>
      <rPr>
        <b/>
        <sz val="10"/>
        <color rgb="FFFF0000"/>
        <rFont val="Times New Roman"/>
        <family val="1"/>
        <charset val="204"/>
      </rPr>
      <t>задължително се попълва от участника</t>
    </r>
  </si>
  <si>
    <r>
      <t xml:space="preserve">Производител/притежател на разрешението за употреба </t>
    </r>
    <r>
      <rPr>
        <b/>
        <sz val="10"/>
        <color rgb="FFFF0000"/>
        <rFont val="Times New Roman"/>
        <family val="1"/>
        <charset val="204"/>
      </rPr>
      <t>задължително се попълва от участника</t>
    </r>
  </si>
  <si>
    <r>
      <t xml:space="preserve">Вместимост мерни единици на предлаганата  опаковка </t>
    </r>
    <r>
      <rPr>
        <b/>
        <sz val="10"/>
        <color rgb="FFFF0000"/>
        <rFont val="Times New Roman"/>
        <family val="1"/>
        <charset val="204"/>
      </rPr>
      <t>задължително се попълва от участника</t>
    </r>
  </si>
  <si>
    <t>3</t>
  </si>
  <si>
    <t>200</t>
  </si>
  <si>
    <t>400</t>
  </si>
  <si>
    <t>10</t>
  </si>
  <si>
    <t>15</t>
  </si>
  <si>
    <t>50</t>
  </si>
  <si>
    <t>25</t>
  </si>
  <si>
    <t>1</t>
  </si>
  <si>
    <t>2</t>
  </si>
  <si>
    <t>2.5</t>
  </si>
  <si>
    <t>300</t>
  </si>
  <si>
    <t>600</t>
  </si>
  <si>
    <t>100</t>
  </si>
  <si>
    <t>500</t>
  </si>
  <si>
    <t>40</t>
  </si>
  <si>
    <t>30</t>
  </si>
  <si>
    <t>60</t>
  </si>
  <si>
    <t>20</t>
  </si>
  <si>
    <t>1.5</t>
  </si>
  <si>
    <t>4</t>
  </si>
  <si>
    <t>850</t>
  </si>
  <si>
    <t>1000</t>
  </si>
  <si>
    <t>5</t>
  </si>
  <si>
    <t>6</t>
  </si>
  <si>
    <t>75</t>
  </si>
  <si>
    <t>150</t>
  </si>
  <si>
    <t>90</t>
  </si>
  <si>
    <t>12.5</t>
  </si>
  <si>
    <t>2,5</t>
  </si>
  <si>
    <t>N06DX02</t>
  </si>
  <si>
    <t>Acutil</t>
  </si>
  <si>
    <t>A16AA0 2</t>
  </si>
  <si>
    <t>Ademetionine</t>
  </si>
  <si>
    <t>gastro-resistant tablets</t>
  </si>
  <si>
    <t>N06AX22</t>
  </si>
  <si>
    <t>Agomelatine</t>
  </si>
  <si>
    <t>film-coated tablets</t>
  </si>
  <si>
    <t>N06AA 9</t>
  </si>
  <si>
    <t>J01CA04</t>
  </si>
  <si>
    <t xml:space="preserve">ml </t>
  </si>
  <si>
    <t>A11GA 01</t>
  </si>
  <si>
    <t>A06AB02</t>
  </si>
  <si>
    <t>C09AA01</t>
  </si>
  <si>
    <t>N05AX15</t>
  </si>
  <si>
    <t>Cariprazine</t>
  </si>
  <si>
    <t xml:space="preserve"> capsule, hard </t>
  </si>
  <si>
    <t>caps.</t>
  </si>
  <si>
    <t>N05AF03</t>
  </si>
  <si>
    <t>N06AB04</t>
  </si>
  <si>
    <t>N06AA 4</t>
  </si>
  <si>
    <t>M01AB05</t>
  </si>
  <si>
    <t>Diclofenac</t>
  </si>
  <si>
    <t>tablets</t>
  </si>
  <si>
    <t>N06DA02</t>
  </si>
  <si>
    <t>Donepezil</t>
  </si>
  <si>
    <t>coated tablets</t>
  </si>
  <si>
    <t>R03CA02</t>
  </si>
  <si>
    <t>D08AX01</t>
  </si>
  <si>
    <t>Hydrogen peroxide</t>
  </si>
  <si>
    <t>cutaneous solution 3 %</t>
  </si>
  <si>
    <t>D08AG 3</t>
  </si>
  <si>
    <t>Jodium - sol</t>
  </si>
  <si>
    <t>cutatenous solution</t>
  </si>
  <si>
    <t>%</t>
  </si>
  <si>
    <t>NO5AL07</t>
  </si>
  <si>
    <t>A07DA0 3</t>
  </si>
  <si>
    <t>N05BA06</t>
  </si>
  <si>
    <t>C01CA17</t>
  </si>
  <si>
    <t>N07BB05</t>
  </si>
  <si>
    <t>Nalmefene</t>
  </si>
  <si>
    <t xml:space="preserve"> film coated tablet</t>
  </si>
  <si>
    <t>R01AB06</t>
  </si>
  <si>
    <t>Nasic</t>
  </si>
  <si>
    <t>5% solution - nasal spray</t>
  </si>
  <si>
    <t>N05CM11</t>
  </si>
  <si>
    <t>B05CB01</t>
  </si>
  <si>
    <t>Natrium chloratum 0,9%</t>
  </si>
  <si>
    <t>solution for infusion</t>
  </si>
  <si>
    <t>D06AX04</t>
  </si>
  <si>
    <t>Neomycin</t>
  </si>
  <si>
    <t>cutaneous spray</t>
  </si>
  <si>
    <t>11,72 mg/g - 32 g</t>
  </si>
  <si>
    <t>C04AE02</t>
  </si>
  <si>
    <t>Nicergolin</t>
  </si>
  <si>
    <t>M01AX17</t>
  </si>
  <si>
    <t>A06AB 05</t>
  </si>
  <si>
    <t xml:space="preserve">Oleum ricini </t>
  </si>
  <si>
    <t>oral liquid</t>
  </si>
  <si>
    <t>N02BE01</t>
  </si>
  <si>
    <t>N06AX18</t>
  </si>
  <si>
    <t>Reboxetine</t>
  </si>
  <si>
    <t>B05BB 01</t>
  </si>
  <si>
    <t>Ringer Sol. Inf 500 ml</t>
  </si>
  <si>
    <t>500 ml</t>
  </si>
  <si>
    <t>C03DA 01</t>
  </si>
  <si>
    <t>Spironolactonum</t>
  </si>
  <si>
    <t>J01EE 01</t>
  </si>
  <si>
    <t>Sulfamethonazole+ Trimethoprim</t>
  </si>
  <si>
    <t>400|80</t>
  </si>
  <si>
    <t>D06BA02</t>
  </si>
  <si>
    <t>Sulfathiazole</t>
  </si>
  <si>
    <t>cutaneous powder</t>
  </si>
  <si>
    <r>
      <t xml:space="preserve">Цена на опаковка без ДДС  </t>
    </r>
    <r>
      <rPr>
        <b/>
        <sz val="10"/>
        <color rgb="FFFF0000"/>
        <rFont val="Times New Roman"/>
        <family val="1"/>
        <charset val="204"/>
      </rPr>
      <t>задължително се попълва от участника</t>
    </r>
  </si>
  <si>
    <r>
      <t>Ед.цена на мерна единица /бр.,тб., капс., амп.,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 xml:space="preserve">фл </t>
    </r>
    <r>
      <rPr>
        <sz val="10"/>
        <color rgb="FF000000"/>
        <rFont val="Times New Roman"/>
        <family val="1"/>
        <charset val="204"/>
      </rPr>
      <t xml:space="preserve">./ </t>
    </r>
    <r>
      <rPr>
        <b/>
        <sz val="10"/>
        <color rgb="FF000000"/>
        <rFont val="Times New Roman"/>
        <family val="1"/>
        <charset val="204"/>
      </rPr>
      <t xml:space="preserve">              без ДДС                        (кол.12 : кол.11)
</t>
    </r>
  </si>
  <si>
    <t>Обща стойност на офертата за прогнозното количество, доставено в предложените опаковки в лева без ДДС (колона 8 умножена по колона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</si>
</sst>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5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3333"/>
      <name val="Times New Roman"/>
      <family val="1"/>
      <charset val="204"/>
    </font>
    <font>
      <sz val="11"/>
      <color rgb="FF000000"/>
      <name val="Arimo"/>
    </font>
    <font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0">
    <xf numFmtId="0" fontId="0" fillId="0" borderId="0" xfId="0"/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/>
    </xf>
    <xf numFmtId="2" fontId="7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Border="1" applyAlignment="1" applyProtection="1">
      <alignment horizontal="center" vertical="top"/>
    </xf>
    <xf numFmtId="2" fontId="9" fillId="2" borderId="1" xfId="0" applyNumberFormat="1" applyFont="1" applyFill="1" applyBorder="1" applyAlignment="1" applyProtection="1">
      <alignment horizontal="center" vertical="top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8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 applyProtection="1">
      <alignment vertical="top"/>
      <protection locked="0"/>
    </xf>
    <xf numFmtId="164" fontId="1" fillId="0" borderId="2" xfId="0" applyNumberFormat="1" applyFont="1" applyBorder="1" applyAlignment="1" applyProtection="1">
      <alignment vertical="top"/>
      <protection locked="0"/>
    </xf>
    <xf numFmtId="2" fontId="7" fillId="2" borderId="1" xfId="0" applyNumberFormat="1" applyFont="1" applyFill="1" applyBorder="1" applyAlignment="1" applyProtection="1">
      <alignment horizontal="center" vertical="top"/>
      <protection locked="0"/>
    </xf>
    <xf numFmtId="4" fontId="7" fillId="2" borderId="1" xfId="0" applyNumberFormat="1" applyFont="1" applyFill="1" applyBorder="1" applyAlignment="1" applyProtection="1">
      <alignment horizontal="center" vertical="top" wrapText="1"/>
      <protection locked="0"/>
    </xf>
    <xf numFmtId="4" fontId="7" fillId="2" borderId="1" xfId="0" applyNumberFormat="1" applyFont="1" applyFill="1" applyBorder="1" applyAlignment="1" applyProtection="1">
      <alignment horizontal="center" vertical="top"/>
      <protection locked="0"/>
    </xf>
    <xf numFmtId="4" fontId="1" fillId="2" borderId="1" xfId="0" applyNumberFormat="1" applyFont="1" applyFill="1" applyBorder="1" applyAlignment="1" applyProtection="1">
      <alignment horizontal="center" vertical="top"/>
      <protection locked="0"/>
    </xf>
    <xf numFmtId="4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3" borderId="3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/>
    </xf>
    <xf numFmtId="0" fontId="12" fillId="0" borderId="3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/>
    </xf>
    <xf numFmtId="49" fontId="7" fillId="0" borderId="3" xfId="1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0" fontId="7" fillId="0" borderId="3" xfId="1" applyNumberFormat="1" applyFont="1" applyFill="1" applyBorder="1" applyAlignment="1">
      <alignment horizontal="center" vertical="top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topLeftCell="B1" workbookViewId="0">
      <selection activeCell="B5" sqref="B5"/>
    </sheetView>
  </sheetViews>
  <sheetFormatPr defaultColWidth="9.44140625" defaultRowHeight="13.2"/>
  <cols>
    <col min="1" max="1" width="9.44140625" style="6" hidden="1" customWidth="1"/>
    <col min="2" max="2" width="8.33203125" style="1" customWidth="1"/>
    <col min="3" max="3" width="9" style="2" customWidth="1"/>
    <col min="4" max="4" width="24.6640625" style="3" customWidth="1"/>
    <col min="5" max="5" width="16.44140625" style="1" customWidth="1"/>
    <col min="6" max="6" width="14.109375" style="1" customWidth="1"/>
    <col min="7" max="7" width="9.44140625" style="1" customWidth="1"/>
    <col min="8" max="8" width="7.6640625" style="1" customWidth="1"/>
    <col min="9" max="9" width="10.6640625" style="1" customWidth="1"/>
    <col min="10" max="10" width="11.44140625" style="5" customWidth="1"/>
    <col min="11" max="11" width="12.6640625" style="5" customWidth="1"/>
    <col min="12" max="12" width="8.44140625" style="6" customWidth="1"/>
    <col min="13" max="13" width="9.44140625" style="6" customWidth="1"/>
    <col min="14" max="14" width="17" style="6" customWidth="1"/>
    <col min="15" max="15" width="13.33203125" style="1" customWidth="1"/>
    <col min="16" max="16384" width="9.44140625" style="6"/>
  </cols>
  <sheetData>
    <row r="1" spans="2:15" ht="15.6">
      <c r="F1" s="4" t="s">
        <v>0</v>
      </c>
      <c r="L1" s="1"/>
    </row>
    <row r="2" spans="2:15" ht="12" customHeight="1"/>
    <row r="3" spans="2:15" ht="198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  <c r="I3" s="7" t="s">
        <v>8</v>
      </c>
      <c r="J3" s="10" t="s">
        <v>264</v>
      </c>
      <c r="K3" s="10" t="s">
        <v>265</v>
      </c>
      <c r="L3" s="11" t="s">
        <v>266</v>
      </c>
      <c r="M3" s="13" t="s">
        <v>369</v>
      </c>
      <c r="N3" s="14" t="s">
        <v>370</v>
      </c>
      <c r="O3" s="14" t="s">
        <v>371</v>
      </c>
    </row>
    <row r="4" spans="2:15" ht="15" customHeight="1"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12">
        <v>9</v>
      </c>
      <c r="K4" s="12">
        <v>10</v>
      </c>
      <c r="L4" s="7">
        <v>11</v>
      </c>
      <c r="M4" s="13">
        <v>12</v>
      </c>
      <c r="N4" s="14">
        <v>13</v>
      </c>
      <c r="O4" s="15">
        <v>14</v>
      </c>
    </row>
    <row r="5" spans="2:15" ht="21" customHeight="1">
      <c r="B5" s="36">
        <v>1</v>
      </c>
      <c r="C5" s="36" t="s">
        <v>9</v>
      </c>
      <c r="D5" s="38" t="s">
        <v>14</v>
      </c>
      <c r="E5" s="36" t="s">
        <v>10</v>
      </c>
      <c r="F5" s="36" t="s">
        <v>11</v>
      </c>
      <c r="G5" s="36" t="s">
        <v>12</v>
      </c>
      <c r="H5" s="36" t="s">
        <v>13</v>
      </c>
      <c r="I5" s="36">
        <v>280</v>
      </c>
      <c r="J5" s="16"/>
      <c r="K5" s="16"/>
      <c r="L5" s="40"/>
      <c r="M5" s="17"/>
      <c r="N5" s="18" t="e">
        <f>M5/L5</f>
        <v>#DIV/0!</v>
      </c>
      <c r="O5" s="19" t="e">
        <f>I5*N5</f>
        <v>#DIV/0!</v>
      </c>
    </row>
    <row r="6" spans="2:15" s="23" customFormat="1" ht="15" customHeight="1">
      <c r="B6" s="39">
        <v>2</v>
      </c>
      <c r="C6" s="36" t="s">
        <v>9</v>
      </c>
      <c r="D6" s="41" t="s">
        <v>14</v>
      </c>
      <c r="E6" s="39" t="s">
        <v>15</v>
      </c>
      <c r="F6" s="42">
        <v>500</v>
      </c>
      <c r="G6" s="42" t="s">
        <v>12</v>
      </c>
      <c r="H6" s="42" t="s">
        <v>13</v>
      </c>
      <c r="I6" s="37">
        <v>1000</v>
      </c>
      <c r="J6" s="20"/>
      <c r="K6" s="21"/>
      <c r="L6" s="40"/>
      <c r="M6" s="22"/>
      <c r="N6" s="18" t="e">
        <f t="shared" ref="N6:N69" si="0">M6/L6</f>
        <v>#DIV/0!</v>
      </c>
      <c r="O6" s="19" t="e">
        <f t="shared" ref="O6:O69" si="1">I6*N6</f>
        <v>#DIV/0!</v>
      </c>
    </row>
    <row r="7" spans="2:15" ht="18">
      <c r="B7" s="37">
        <v>3</v>
      </c>
      <c r="C7" s="37" t="s">
        <v>296</v>
      </c>
      <c r="D7" s="38" t="s">
        <v>297</v>
      </c>
      <c r="E7" s="36" t="s">
        <v>32</v>
      </c>
      <c r="F7" s="37"/>
      <c r="G7" s="37"/>
      <c r="H7" s="37" t="s">
        <v>32</v>
      </c>
      <c r="I7" s="37">
        <v>500</v>
      </c>
      <c r="J7" s="16"/>
      <c r="K7" s="16"/>
      <c r="L7" s="40"/>
      <c r="M7" s="24"/>
      <c r="N7" s="18" t="e">
        <f t="shared" si="0"/>
        <v>#DIV/0!</v>
      </c>
      <c r="O7" s="19" t="e">
        <f t="shared" si="1"/>
        <v>#DIV/0!</v>
      </c>
    </row>
    <row r="8" spans="2:15" ht="18">
      <c r="B8" s="36">
        <v>4</v>
      </c>
      <c r="C8" s="37" t="s">
        <v>298</v>
      </c>
      <c r="D8" s="38" t="s">
        <v>299</v>
      </c>
      <c r="E8" s="36" t="s">
        <v>300</v>
      </c>
      <c r="F8" s="37">
        <v>500</v>
      </c>
      <c r="G8" s="37" t="s">
        <v>12</v>
      </c>
      <c r="H8" s="37" t="s">
        <v>13</v>
      </c>
      <c r="I8" s="37">
        <v>200</v>
      </c>
      <c r="J8" s="25"/>
      <c r="K8" s="16"/>
      <c r="L8" s="40"/>
      <c r="M8" s="24"/>
      <c r="N8" s="18" t="e">
        <f t="shared" si="0"/>
        <v>#DIV/0!</v>
      </c>
      <c r="O8" s="19" t="e">
        <f t="shared" si="1"/>
        <v>#DIV/0!</v>
      </c>
    </row>
    <row r="9" spans="2:15" ht="18">
      <c r="B9" s="36">
        <v>5</v>
      </c>
      <c r="C9" s="37" t="s">
        <v>301</v>
      </c>
      <c r="D9" s="38" t="s">
        <v>302</v>
      </c>
      <c r="E9" s="36" t="s">
        <v>303</v>
      </c>
      <c r="F9" s="37">
        <v>25</v>
      </c>
      <c r="G9" s="36" t="s">
        <v>12</v>
      </c>
      <c r="H9" s="36" t="s">
        <v>13</v>
      </c>
      <c r="I9" s="36">
        <v>300</v>
      </c>
      <c r="J9" s="16"/>
      <c r="K9" s="16"/>
      <c r="L9" s="40"/>
      <c r="M9" s="24"/>
      <c r="N9" s="18" t="e">
        <f t="shared" si="0"/>
        <v>#DIV/0!</v>
      </c>
      <c r="O9" s="19" t="e">
        <f t="shared" si="1"/>
        <v>#DIV/0!</v>
      </c>
    </row>
    <row r="10" spans="2:15" ht="18">
      <c r="B10" s="39">
        <v>6</v>
      </c>
      <c r="C10" s="36" t="s">
        <v>258</v>
      </c>
      <c r="D10" s="38" t="s">
        <v>259</v>
      </c>
      <c r="E10" s="36" t="s">
        <v>29</v>
      </c>
      <c r="F10" s="36" t="s">
        <v>114</v>
      </c>
      <c r="G10" s="36" t="s">
        <v>12</v>
      </c>
      <c r="H10" s="36" t="s">
        <v>13</v>
      </c>
      <c r="I10" s="36">
        <v>2800</v>
      </c>
      <c r="J10" s="16"/>
      <c r="K10" s="16"/>
      <c r="L10" s="40"/>
      <c r="M10" s="24"/>
      <c r="N10" s="18" t="e">
        <f t="shared" si="0"/>
        <v>#DIV/0!</v>
      </c>
      <c r="O10" s="19" t="e">
        <f t="shared" si="1"/>
        <v>#DIV/0!</v>
      </c>
    </row>
    <row r="11" spans="2:15" ht="18">
      <c r="B11" s="37">
        <v>7</v>
      </c>
      <c r="C11" s="43" t="s">
        <v>22</v>
      </c>
      <c r="D11" s="38" t="s">
        <v>21</v>
      </c>
      <c r="E11" s="36" t="s">
        <v>15</v>
      </c>
      <c r="F11" s="37">
        <v>100</v>
      </c>
      <c r="G11" s="37" t="s">
        <v>12</v>
      </c>
      <c r="H11" s="37" t="s">
        <v>13</v>
      </c>
      <c r="I11" s="37">
        <v>90</v>
      </c>
      <c r="J11" s="16"/>
      <c r="K11" s="16"/>
      <c r="L11" s="40"/>
      <c r="M11" s="24"/>
      <c r="N11" s="18" t="e">
        <f t="shared" si="0"/>
        <v>#DIV/0!</v>
      </c>
      <c r="O11" s="19" t="e">
        <f t="shared" si="1"/>
        <v>#DIV/0!</v>
      </c>
    </row>
    <row r="12" spans="2:15" ht="18">
      <c r="B12" s="36">
        <v>8</v>
      </c>
      <c r="C12" s="36" t="s">
        <v>22</v>
      </c>
      <c r="D12" s="38" t="s">
        <v>21</v>
      </c>
      <c r="E12" s="36" t="s">
        <v>23</v>
      </c>
      <c r="F12" s="36" t="s">
        <v>24</v>
      </c>
      <c r="G12" s="44" t="s">
        <v>102</v>
      </c>
      <c r="H12" s="44" t="s">
        <v>103</v>
      </c>
      <c r="I12" s="36">
        <v>50</v>
      </c>
      <c r="J12" s="16"/>
      <c r="K12" s="16"/>
      <c r="L12" s="40"/>
      <c r="M12" s="24"/>
      <c r="N12" s="18" t="e">
        <f t="shared" si="0"/>
        <v>#DIV/0!</v>
      </c>
      <c r="O12" s="19" t="e">
        <f t="shared" si="1"/>
        <v>#DIV/0!</v>
      </c>
    </row>
    <row r="13" spans="2:15" ht="18">
      <c r="B13" s="36">
        <v>9</v>
      </c>
      <c r="C13" s="36" t="s">
        <v>16</v>
      </c>
      <c r="D13" s="38" t="s">
        <v>17</v>
      </c>
      <c r="E13" s="36" t="s">
        <v>18</v>
      </c>
      <c r="F13" s="36" t="s">
        <v>19</v>
      </c>
      <c r="G13" s="36" t="s">
        <v>12</v>
      </c>
      <c r="H13" s="36" t="s">
        <v>20</v>
      </c>
      <c r="I13" s="36">
        <v>50</v>
      </c>
      <c r="J13" s="16"/>
      <c r="K13" s="16"/>
      <c r="L13" s="40"/>
      <c r="M13" s="24"/>
      <c r="N13" s="18" t="e">
        <f t="shared" si="0"/>
        <v>#DIV/0!</v>
      </c>
      <c r="O13" s="19" t="e">
        <f t="shared" si="1"/>
        <v>#DIV/0!</v>
      </c>
    </row>
    <row r="14" spans="2:15" ht="18">
      <c r="B14" s="39">
        <v>10</v>
      </c>
      <c r="C14" s="36" t="s">
        <v>26</v>
      </c>
      <c r="D14" s="38" t="s">
        <v>27</v>
      </c>
      <c r="E14" s="36" t="s">
        <v>23</v>
      </c>
      <c r="F14" s="36" t="s">
        <v>28</v>
      </c>
      <c r="G14" s="36" t="s">
        <v>12</v>
      </c>
      <c r="H14" s="36" t="s">
        <v>20</v>
      </c>
      <c r="I14" s="36">
        <v>10</v>
      </c>
      <c r="J14" s="25"/>
      <c r="K14" s="16"/>
      <c r="L14" s="40"/>
      <c r="M14" s="24"/>
      <c r="N14" s="18" t="e">
        <f t="shared" si="0"/>
        <v>#DIV/0!</v>
      </c>
      <c r="O14" s="19" t="e">
        <f t="shared" si="1"/>
        <v>#DIV/0!</v>
      </c>
    </row>
    <row r="15" spans="2:15" ht="18">
      <c r="B15" s="37">
        <v>11</v>
      </c>
      <c r="C15" s="36" t="s">
        <v>26</v>
      </c>
      <c r="D15" s="38" t="s">
        <v>27</v>
      </c>
      <c r="E15" s="36" t="s">
        <v>29</v>
      </c>
      <c r="F15" s="36" t="s">
        <v>268</v>
      </c>
      <c r="G15" s="36" t="s">
        <v>12</v>
      </c>
      <c r="H15" s="36" t="s">
        <v>13</v>
      </c>
      <c r="I15" s="36">
        <v>30</v>
      </c>
      <c r="J15" s="25"/>
      <c r="K15" s="16"/>
      <c r="L15" s="40"/>
      <c r="M15" s="24"/>
      <c r="N15" s="18" t="e">
        <f t="shared" si="0"/>
        <v>#DIV/0!</v>
      </c>
      <c r="O15" s="19" t="e">
        <f t="shared" si="1"/>
        <v>#DIV/0!</v>
      </c>
    </row>
    <row r="16" spans="2:15" ht="18">
      <c r="B16" s="36">
        <v>13</v>
      </c>
      <c r="C16" s="43" t="s">
        <v>304</v>
      </c>
      <c r="D16" s="38" t="s">
        <v>25</v>
      </c>
      <c r="E16" s="36" t="s">
        <v>15</v>
      </c>
      <c r="F16" s="36">
        <v>25</v>
      </c>
      <c r="G16" s="36" t="s">
        <v>12</v>
      </c>
      <c r="H16" s="36" t="s">
        <v>13</v>
      </c>
      <c r="I16" s="36">
        <v>50</v>
      </c>
      <c r="J16" s="25"/>
      <c r="K16" s="16"/>
      <c r="L16" s="40"/>
      <c r="M16" s="24"/>
      <c r="N16" s="18" t="e">
        <f t="shared" si="0"/>
        <v>#DIV/0!</v>
      </c>
      <c r="O16" s="19" t="e">
        <f t="shared" si="1"/>
        <v>#DIV/0!</v>
      </c>
    </row>
    <row r="17" spans="2:15" ht="18">
      <c r="B17" s="39">
        <v>14</v>
      </c>
      <c r="C17" s="37" t="s">
        <v>305</v>
      </c>
      <c r="D17" s="38" t="s">
        <v>30</v>
      </c>
      <c r="E17" s="36" t="s">
        <v>31</v>
      </c>
      <c r="F17" s="37">
        <v>1000</v>
      </c>
      <c r="G17" s="37" t="s">
        <v>12</v>
      </c>
      <c r="H17" s="36" t="s">
        <v>32</v>
      </c>
      <c r="I17" s="37">
        <v>1500</v>
      </c>
      <c r="J17" s="25"/>
      <c r="K17" s="16"/>
      <c r="L17" s="40"/>
      <c r="M17" s="24"/>
      <c r="N17" s="18" t="e">
        <f t="shared" si="0"/>
        <v>#DIV/0!</v>
      </c>
      <c r="O17" s="19" t="e">
        <f t="shared" si="1"/>
        <v>#DIV/0!</v>
      </c>
    </row>
    <row r="18" spans="2:15" ht="18">
      <c r="B18" s="37">
        <v>15</v>
      </c>
      <c r="C18" s="37" t="s">
        <v>305</v>
      </c>
      <c r="D18" s="38" t="s">
        <v>30</v>
      </c>
      <c r="E18" s="36" t="s">
        <v>31</v>
      </c>
      <c r="F18" s="37">
        <v>500</v>
      </c>
      <c r="G18" s="37" t="s">
        <v>12</v>
      </c>
      <c r="H18" s="36" t="s">
        <v>32</v>
      </c>
      <c r="I18" s="37">
        <v>1200</v>
      </c>
      <c r="J18" s="25"/>
      <c r="K18" s="16"/>
      <c r="L18" s="40"/>
      <c r="M18" s="24"/>
      <c r="N18" s="18" t="e">
        <f t="shared" si="0"/>
        <v>#DIV/0!</v>
      </c>
      <c r="O18" s="19" t="e">
        <f t="shared" si="1"/>
        <v>#DIV/0!</v>
      </c>
    </row>
    <row r="19" spans="2:15" ht="18">
      <c r="B19" s="36">
        <v>16</v>
      </c>
      <c r="C19" s="36" t="s">
        <v>40</v>
      </c>
      <c r="D19" s="38" t="s">
        <v>41</v>
      </c>
      <c r="E19" s="36" t="s">
        <v>29</v>
      </c>
      <c r="F19" s="36" t="s">
        <v>270</v>
      </c>
      <c r="G19" s="36" t="s">
        <v>12</v>
      </c>
      <c r="H19" s="36" t="s">
        <v>13</v>
      </c>
      <c r="I19" s="36">
        <v>300</v>
      </c>
      <c r="J19" s="26"/>
      <c r="K19" s="26"/>
      <c r="L19" s="40"/>
      <c r="M19" s="24"/>
      <c r="N19" s="18" t="e">
        <f t="shared" si="0"/>
        <v>#DIV/0!</v>
      </c>
      <c r="O19" s="19" t="e">
        <f t="shared" si="1"/>
        <v>#DIV/0!</v>
      </c>
    </row>
    <row r="20" spans="2:15" ht="18">
      <c r="B20" s="36">
        <v>17</v>
      </c>
      <c r="C20" s="36" t="s">
        <v>40</v>
      </c>
      <c r="D20" s="38" t="s">
        <v>41</v>
      </c>
      <c r="E20" s="36" t="s">
        <v>29</v>
      </c>
      <c r="F20" s="36" t="s">
        <v>271</v>
      </c>
      <c r="G20" s="36" t="s">
        <v>12</v>
      </c>
      <c r="H20" s="36" t="s">
        <v>13</v>
      </c>
      <c r="I20" s="36">
        <v>2400</v>
      </c>
      <c r="J20" s="26"/>
      <c r="K20" s="26"/>
      <c r="L20" s="40"/>
      <c r="M20" s="24"/>
      <c r="N20" s="18" t="e">
        <f t="shared" si="0"/>
        <v>#DIV/0!</v>
      </c>
      <c r="O20" s="19" t="e">
        <f t="shared" si="1"/>
        <v>#DIV/0!</v>
      </c>
    </row>
    <row r="21" spans="2:15" ht="18">
      <c r="B21" s="39">
        <v>18</v>
      </c>
      <c r="C21" s="36" t="s">
        <v>40</v>
      </c>
      <c r="D21" s="38" t="s">
        <v>41</v>
      </c>
      <c r="E21" s="36" t="s">
        <v>42</v>
      </c>
      <c r="F21" s="36" t="s">
        <v>43</v>
      </c>
      <c r="G21" s="45" t="s">
        <v>306</v>
      </c>
      <c r="H21" s="45" t="s">
        <v>156</v>
      </c>
      <c r="I21" s="36">
        <v>10</v>
      </c>
      <c r="J21" s="26"/>
      <c r="K21" s="26"/>
      <c r="L21" s="40"/>
      <c r="M21" s="24"/>
      <c r="N21" s="18" t="e">
        <f t="shared" si="0"/>
        <v>#DIV/0!</v>
      </c>
      <c r="O21" s="19" t="e">
        <f t="shared" si="1"/>
        <v>#DIV/0!</v>
      </c>
    </row>
    <row r="22" spans="2:15" ht="18">
      <c r="B22" s="37">
        <v>19</v>
      </c>
      <c r="C22" s="37" t="s">
        <v>307</v>
      </c>
      <c r="D22" s="38" t="s">
        <v>37</v>
      </c>
      <c r="E22" s="36" t="s">
        <v>15</v>
      </c>
      <c r="F22" s="37">
        <v>100</v>
      </c>
      <c r="G22" s="37" t="s">
        <v>12</v>
      </c>
      <c r="H22" s="36" t="s">
        <v>13</v>
      </c>
      <c r="I22" s="37">
        <v>1800</v>
      </c>
      <c r="J22" s="26"/>
      <c r="K22" s="26"/>
      <c r="L22" s="40"/>
      <c r="M22" s="24"/>
      <c r="N22" s="18" t="e">
        <f t="shared" si="0"/>
        <v>#DIV/0!</v>
      </c>
      <c r="O22" s="19" t="e">
        <f t="shared" si="1"/>
        <v>#DIV/0!</v>
      </c>
    </row>
    <row r="23" spans="2:15" ht="18">
      <c r="B23" s="36">
        <v>20</v>
      </c>
      <c r="C23" s="37" t="s">
        <v>307</v>
      </c>
      <c r="D23" s="38" t="s">
        <v>37</v>
      </c>
      <c r="E23" s="36" t="s">
        <v>15</v>
      </c>
      <c r="F23" s="37">
        <v>1000</v>
      </c>
      <c r="G23" s="37" t="s">
        <v>12</v>
      </c>
      <c r="H23" s="36" t="s">
        <v>13</v>
      </c>
      <c r="I23" s="37">
        <v>600</v>
      </c>
      <c r="J23" s="26"/>
      <c r="K23" s="26"/>
      <c r="L23" s="40"/>
      <c r="M23" s="24"/>
      <c r="N23" s="18" t="e">
        <f t="shared" si="0"/>
        <v>#DIV/0!</v>
      </c>
      <c r="O23" s="19" t="e">
        <f t="shared" si="1"/>
        <v>#DIV/0!</v>
      </c>
    </row>
    <row r="24" spans="2:15" ht="18">
      <c r="B24" s="36">
        <v>21</v>
      </c>
      <c r="C24" s="36" t="s">
        <v>38</v>
      </c>
      <c r="D24" s="38" t="s">
        <v>37</v>
      </c>
      <c r="E24" s="36" t="s">
        <v>18</v>
      </c>
      <c r="F24" s="36" t="s">
        <v>39</v>
      </c>
      <c r="G24" s="36" t="s">
        <v>12</v>
      </c>
      <c r="H24" s="36" t="s">
        <v>20</v>
      </c>
      <c r="I24" s="36">
        <v>1500</v>
      </c>
      <c r="J24" s="26"/>
      <c r="K24" s="26"/>
      <c r="L24" s="40"/>
      <c r="M24" s="24"/>
      <c r="N24" s="18" t="e">
        <f t="shared" si="0"/>
        <v>#DIV/0!</v>
      </c>
      <c r="O24" s="19" t="e">
        <f t="shared" si="1"/>
        <v>#DIV/0!</v>
      </c>
    </row>
    <row r="25" spans="2:15" ht="18">
      <c r="B25" s="36">
        <v>24</v>
      </c>
      <c r="C25" s="36" t="s">
        <v>44</v>
      </c>
      <c r="D25" s="38" t="s">
        <v>45</v>
      </c>
      <c r="E25" s="36" t="s">
        <v>10</v>
      </c>
      <c r="F25" s="36" t="s">
        <v>272</v>
      </c>
      <c r="G25" s="36" t="s">
        <v>12</v>
      </c>
      <c r="H25" s="36" t="s">
        <v>13</v>
      </c>
      <c r="I25" s="36">
        <v>30</v>
      </c>
      <c r="J25" s="26"/>
      <c r="K25" s="26"/>
      <c r="L25" s="40"/>
      <c r="M25" s="24"/>
      <c r="N25" s="18" t="e">
        <f t="shared" si="0"/>
        <v>#DIV/0!</v>
      </c>
      <c r="O25" s="19" t="e">
        <f t="shared" si="1"/>
        <v>#DIV/0!</v>
      </c>
    </row>
    <row r="26" spans="2:15" ht="18">
      <c r="B26" s="36">
        <v>25</v>
      </c>
      <c r="C26" s="36" t="s">
        <v>44</v>
      </c>
      <c r="D26" s="38" t="s">
        <v>45</v>
      </c>
      <c r="E26" s="36" t="s">
        <v>10</v>
      </c>
      <c r="F26" s="36" t="s">
        <v>273</v>
      </c>
      <c r="G26" s="36" t="s">
        <v>12</v>
      </c>
      <c r="H26" s="36" t="s">
        <v>13</v>
      </c>
      <c r="I26" s="36">
        <v>30</v>
      </c>
      <c r="J26" s="26"/>
      <c r="K26" s="26"/>
      <c r="L26" s="40"/>
      <c r="M26" s="24"/>
      <c r="N26" s="18" t="e">
        <f t="shared" si="0"/>
        <v>#DIV/0!</v>
      </c>
      <c r="O26" s="19" t="e">
        <f t="shared" si="1"/>
        <v>#DIV/0!</v>
      </c>
    </row>
    <row r="27" spans="2:15" ht="18">
      <c r="B27" s="39">
        <v>26</v>
      </c>
      <c r="C27" s="36" t="s">
        <v>46</v>
      </c>
      <c r="D27" s="38" t="s">
        <v>47</v>
      </c>
      <c r="E27" s="36" t="s">
        <v>18</v>
      </c>
      <c r="F27" s="36" t="s">
        <v>274</v>
      </c>
      <c r="G27" s="36" t="s">
        <v>12</v>
      </c>
      <c r="H27" s="36" t="s">
        <v>20</v>
      </c>
      <c r="I27" s="36">
        <v>20</v>
      </c>
      <c r="J27" s="27"/>
      <c r="K27" s="26"/>
      <c r="L27" s="40"/>
      <c r="M27" s="24"/>
      <c r="N27" s="18" t="e">
        <f t="shared" si="0"/>
        <v>#DIV/0!</v>
      </c>
      <c r="O27" s="19" t="e">
        <f t="shared" si="1"/>
        <v>#DIV/0!</v>
      </c>
    </row>
    <row r="28" spans="2:15" ht="72">
      <c r="B28" s="37">
        <v>27</v>
      </c>
      <c r="C28" s="37"/>
      <c r="D28" s="38" t="s">
        <v>168</v>
      </c>
      <c r="E28" s="36" t="s">
        <v>31</v>
      </c>
      <c r="F28" s="36" t="s">
        <v>169</v>
      </c>
      <c r="G28" s="37"/>
      <c r="H28" s="37" t="s">
        <v>32</v>
      </c>
      <c r="I28" s="37">
        <v>100</v>
      </c>
      <c r="J28" s="26"/>
      <c r="K28" s="26"/>
      <c r="L28" s="40"/>
      <c r="M28" s="24"/>
      <c r="N28" s="18" t="e">
        <f t="shared" si="0"/>
        <v>#DIV/0!</v>
      </c>
      <c r="O28" s="19" t="e">
        <f t="shared" si="1"/>
        <v>#DIV/0!</v>
      </c>
    </row>
    <row r="29" spans="2:15" ht="18">
      <c r="B29" s="36">
        <v>28</v>
      </c>
      <c r="C29" s="36" t="s">
        <v>51</v>
      </c>
      <c r="D29" s="38" t="s">
        <v>52</v>
      </c>
      <c r="E29" s="36" t="s">
        <v>29</v>
      </c>
      <c r="F29" s="36" t="s">
        <v>275</v>
      </c>
      <c r="G29" s="36" t="s">
        <v>12</v>
      </c>
      <c r="H29" s="36" t="s">
        <v>13</v>
      </c>
      <c r="I29" s="36">
        <v>25000</v>
      </c>
      <c r="J29" s="27"/>
      <c r="K29" s="26"/>
      <c r="L29" s="40"/>
      <c r="M29" s="24"/>
      <c r="N29" s="18" t="e">
        <f t="shared" si="0"/>
        <v>#DIV/0!</v>
      </c>
      <c r="O29" s="19" t="e">
        <f t="shared" si="1"/>
        <v>#DIV/0!</v>
      </c>
    </row>
    <row r="30" spans="2:15" ht="18">
      <c r="B30" s="39">
        <v>30</v>
      </c>
      <c r="C30" s="37" t="s">
        <v>308</v>
      </c>
      <c r="D30" s="38" t="s">
        <v>50</v>
      </c>
      <c r="E30" s="36" t="s">
        <v>15</v>
      </c>
      <c r="F30" s="37">
        <v>5</v>
      </c>
      <c r="G30" s="37" t="s">
        <v>12</v>
      </c>
      <c r="H30" s="36" t="s">
        <v>13</v>
      </c>
      <c r="I30" s="37">
        <v>1000</v>
      </c>
      <c r="J30" s="26"/>
      <c r="K30" s="26"/>
      <c r="L30" s="40"/>
      <c r="M30" s="24"/>
      <c r="N30" s="18" t="e">
        <f t="shared" si="0"/>
        <v>#DIV/0!</v>
      </c>
      <c r="O30" s="19" t="e">
        <f t="shared" si="1"/>
        <v>#DIV/0!</v>
      </c>
    </row>
    <row r="31" spans="2:15" ht="18">
      <c r="B31" s="37">
        <v>31</v>
      </c>
      <c r="C31" s="36" t="s">
        <v>55</v>
      </c>
      <c r="D31" s="38" t="s">
        <v>56</v>
      </c>
      <c r="E31" s="36" t="s">
        <v>29</v>
      </c>
      <c r="F31" s="36" t="s">
        <v>57</v>
      </c>
      <c r="G31" s="36" t="s">
        <v>12</v>
      </c>
      <c r="H31" s="36" t="s">
        <v>13</v>
      </c>
      <c r="I31" s="36">
        <v>500</v>
      </c>
      <c r="J31" s="26"/>
      <c r="K31" s="26"/>
      <c r="L31" s="40"/>
      <c r="M31" s="24"/>
      <c r="N31" s="18" t="e">
        <f t="shared" si="0"/>
        <v>#DIV/0!</v>
      </c>
      <c r="O31" s="19" t="e">
        <f t="shared" si="1"/>
        <v>#DIV/0!</v>
      </c>
    </row>
    <row r="32" spans="2:15" ht="18">
      <c r="B32" s="36">
        <v>32</v>
      </c>
      <c r="C32" s="36" t="s">
        <v>55</v>
      </c>
      <c r="D32" s="38" t="s">
        <v>56</v>
      </c>
      <c r="E32" s="36" t="s">
        <v>18</v>
      </c>
      <c r="F32" s="36" t="s">
        <v>58</v>
      </c>
      <c r="G32" s="36" t="s">
        <v>12</v>
      </c>
      <c r="H32" s="36" t="s">
        <v>20</v>
      </c>
      <c r="I32" s="36">
        <v>200</v>
      </c>
      <c r="J32" s="26"/>
      <c r="K32" s="26"/>
      <c r="L32" s="40"/>
      <c r="M32" s="24"/>
      <c r="N32" s="18" t="e">
        <f t="shared" si="0"/>
        <v>#DIV/0!</v>
      </c>
      <c r="O32" s="19" t="e">
        <f t="shared" si="1"/>
        <v>#DIV/0!</v>
      </c>
    </row>
    <row r="33" spans="2:15" ht="18">
      <c r="B33" s="36">
        <v>33</v>
      </c>
      <c r="C33" s="36" t="s">
        <v>55</v>
      </c>
      <c r="D33" s="38" t="s">
        <v>56</v>
      </c>
      <c r="E33" s="36" t="s">
        <v>261</v>
      </c>
      <c r="F33" s="37" t="s">
        <v>262</v>
      </c>
      <c r="G33" s="37" t="s">
        <v>102</v>
      </c>
      <c r="H33" s="36" t="s">
        <v>156</v>
      </c>
      <c r="I33" s="37">
        <v>5</v>
      </c>
      <c r="J33" s="27"/>
      <c r="K33" s="26"/>
      <c r="L33" s="40"/>
      <c r="M33" s="24"/>
      <c r="N33" s="18" t="e">
        <f t="shared" si="0"/>
        <v>#DIV/0!</v>
      </c>
      <c r="O33" s="19" t="e">
        <f t="shared" si="1"/>
        <v>#DIV/0!</v>
      </c>
    </row>
    <row r="34" spans="2:15" ht="18">
      <c r="B34" s="39">
        <v>34</v>
      </c>
      <c r="C34" s="36" t="s">
        <v>53</v>
      </c>
      <c r="D34" s="38" t="s">
        <v>54</v>
      </c>
      <c r="E34" s="36" t="s">
        <v>15</v>
      </c>
      <c r="F34" s="36" t="s">
        <v>276</v>
      </c>
      <c r="G34" s="36" t="s">
        <v>12</v>
      </c>
      <c r="H34" s="36" t="s">
        <v>13</v>
      </c>
      <c r="I34" s="36">
        <v>150</v>
      </c>
      <c r="J34" s="26"/>
      <c r="K34" s="26"/>
      <c r="L34" s="40"/>
      <c r="M34" s="24"/>
      <c r="N34" s="18" t="e">
        <f t="shared" si="0"/>
        <v>#DIV/0!</v>
      </c>
      <c r="O34" s="19" t="e">
        <f t="shared" si="1"/>
        <v>#DIV/0!</v>
      </c>
    </row>
    <row r="35" spans="2:15" ht="18">
      <c r="B35" s="37">
        <v>35</v>
      </c>
      <c r="C35" s="37" t="s">
        <v>60</v>
      </c>
      <c r="D35" s="38" t="s">
        <v>59</v>
      </c>
      <c r="E35" s="36" t="s">
        <v>15</v>
      </c>
      <c r="F35" s="37">
        <v>10</v>
      </c>
      <c r="G35" s="37" t="s">
        <v>12</v>
      </c>
      <c r="H35" s="36" t="s">
        <v>13</v>
      </c>
      <c r="I35" s="37">
        <v>200</v>
      </c>
      <c r="J35" s="26"/>
      <c r="K35" s="26"/>
      <c r="L35" s="40"/>
      <c r="M35" s="24"/>
      <c r="N35" s="18" t="e">
        <f t="shared" si="0"/>
        <v>#DIV/0!</v>
      </c>
      <c r="O35" s="19" t="e">
        <f t="shared" si="1"/>
        <v>#DIV/0!</v>
      </c>
    </row>
    <row r="36" spans="2:15" ht="18">
      <c r="B36" s="36">
        <v>36</v>
      </c>
      <c r="C36" s="36" t="s">
        <v>60</v>
      </c>
      <c r="D36" s="38" t="s">
        <v>59</v>
      </c>
      <c r="E36" s="36" t="s">
        <v>18</v>
      </c>
      <c r="F36" s="36" t="s">
        <v>61</v>
      </c>
      <c r="G36" s="36"/>
      <c r="H36" s="36" t="s">
        <v>20</v>
      </c>
      <c r="I36" s="36">
        <v>30</v>
      </c>
      <c r="J36" s="26"/>
      <c r="K36" s="26"/>
      <c r="L36" s="40"/>
      <c r="M36" s="24"/>
      <c r="N36" s="18" t="e">
        <f t="shared" si="0"/>
        <v>#DIV/0!</v>
      </c>
      <c r="O36" s="19" t="e">
        <f t="shared" si="1"/>
        <v>#DIV/0!</v>
      </c>
    </row>
    <row r="37" spans="2:15" ht="18">
      <c r="B37" s="36">
        <v>37</v>
      </c>
      <c r="C37" s="36" t="s">
        <v>64</v>
      </c>
      <c r="D37" s="38" t="s">
        <v>65</v>
      </c>
      <c r="E37" s="36" t="s">
        <v>18</v>
      </c>
      <c r="F37" s="36" t="s">
        <v>66</v>
      </c>
      <c r="G37" s="36" t="s">
        <v>12</v>
      </c>
      <c r="H37" s="36" t="s">
        <v>20</v>
      </c>
      <c r="I37" s="36">
        <v>10</v>
      </c>
      <c r="J37" s="26"/>
      <c r="K37" s="26"/>
      <c r="L37" s="40"/>
      <c r="M37" s="24"/>
      <c r="N37" s="18" t="e">
        <f t="shared" si="0"/>
        <v>#DIV/0!</v>
      </c>
      <c r="O37" s="19" t="e">
        <f t="shared" si="1"/>
        <v>#DIV/0!</v>
      </c>
    </row>
    <row r="38" spans="2:15" ht="18">
      <c r="B38" s="39">
        <v>38</v>
      </c>
      <c r="C38" s="37" t="s">
        <v>309</v>
      </c>
      <c r="D38" s="38" t="s">
        <v>67</v>
      </c>
      <c r="E38" s="36" t="s">
        <v>15</v>
      </c>
      <c r="F38" s="37">
        <v>25</v>
      </c>
      <c r="G38" s="37" t="s">
        <v>12</v>
      </c>
      <c r="H38" s="36" t="s">
        <v>13</v>
      </c>
      <c r="I38" s="37">
        <v>40</v>
      </c>
      <c r="J38" s="26"/>
      <c r="K38" s="26"/>
      <c r="L38" s="40"/>
      <c r="M38" s="24"/>
      <c r="N38" s="18" t="e">
        <f t="shared" si="0"/>
        <v>#DIV/0!</v>
      </c>
      <c r="O38" s="19" t="e">
        <f t="shared" si="1"/>
        <v>#DIV/0!</v>
      </c>
    </row>
    <row r="39" spans="2:15" ht="18">
      <c r="B39" s="37">
        <v>39</v>
      </c>
      <c r="C39" s="36" t="s">
        <v>62</v>
      </c>
      <c r="D39" s="38" t="s">
        <v>63</v>
      </c>
      <c r="E39" s="36" t="s">
        <v>15</v>
      </c>
      <c r="F39" s="36" t="s">
        <v>268</v>
      </c>
      <c r="G39" s="36" t="s">
        <v>12</v>
      </c>
      <c r="H39" s="36" t="s">
        <v>13</v>
      </c>
      <c r="I39" s="36">
        <v>400</v>
      </c>
      <c r="J39" s="27"/>
      <c r="K39" s="26"/>
      <c r="L39" s="40"/>
      <c r="M39" s="24"/>
      <c r="N39" s="18" t="e">
        <f t="shared" si="0"/>
        <v>#DIV/0!</v>
      </c>
      <c r="O39" s="19" t="e">
        <f t="shared" si="1"/>
        <v>#DIV/0!</v>
      </c>
    </row>
    <row r="40" spans="2:15" ht="18">
      <c r="B40" s="36">
        <v>40</v>
      </c>
      <c r="C40" s="36" t="s">
        <v>62</v>
      </c>
      <c r="D40" s="38" t="s">
        <v>63</v>
      </c>
      <c r="E40" s="36" t="s">
        <v>15</v>
      </c>
      <c r="F40" s="36" t="s">
        <v>277</v>
      </c>
      <c r="G40" s="36" t="s">
        <v>12</v>
      </c>
      <c r="H40" s="36" t="s">
        <v>13</v>
      </c>
      <c r="I40" s="36">
        <v>50</v>
      </c>
      <c r="J40" s="26"/>
      <c r="K40" s="26"/>
      <c r="L40" s="40"/>
      <c r="M40" s="24"/>
      <c r="N40" s="18" t="e">
        <f t="shared" si="0"/>
        <v>#DIV/0!</v>
      </c>
      <c r="O40" s="19" t="e">
        <f t="shared" si="1"/>
        <v>#DIV/0!</v>
      </c>
    </row>
    <row r="41" spans="2:15" ht="18">
      <c r="B41" s="36">
        <v>41</v>
      </c>
      <c r="C41" s="36" t="s">
        <v>62</v>
      </c>
      <c r="D41" s="38" t="s">
        <v>63</v>
      </c>
      <c r="E41" s="36" t="s">
        <v>15</v>
      </c>
      <c r="F41" s="36" t="s">
        <v>278</v>
      </c>
      <c r="G41" s="36" t="s">
        <v>12</v>
      </c>
      <c r="H41" s="36" t="s">
        <v>13</v>
      </c>
      <c r="I41" s="36">
        <v>1500</v>
      </c>
      <c r="J41" s="27"/>
      <c r="K41" s="26"/>
      <c r="L41" s="40"/>
      <c r="M41" s="24"/>
      <c r="N41" s="18" t="e">
        <f t="shared" si="0"/>
        <v>#DIV/0!</v>
      </c>
      <c r="O41" s="19" t="e">
        <f t="shared" si="1"/>
        <v>#DIV/0!</v>
      </c>
    </row>
    <row r="42" spans="2:15" ht="18">
      <c r="B42" s="39">
        <v>42</v>
      </c>
      <c r="C42" s="37" t="s">
        <v>310</v>
      </c>
      <c r="D42" s="38" t="s">
        <v>311</v>
      </c>
      <c r="E42" s="36" t="s">
        <v>312</v>
      </c>
      <c r="F42" s="37">
        <v>1.5</v>
      </c>
      <c r="G42" s="36" t="s">
        <v>12</v>
      </c>
      <c r="H42" s="36" t="s">
        <v>313</v>
      </c>
      <c r="I42" s="36">
        <v>300</v>
      </c>
      <c r="J42" s="26"/>
      <c r="K42" s="26"/>
      <c r="L42" s="40"/>
      <c r="M42" s="24"/>
      <c r="N42" s="18" t="e">
        <f t="shared" si="0"/>
        <v>#DIV/0!</v>
      </c>
      <c r="O42" s="19" t="e">
        <f t="shared" si="1"/>
        <v>#DIV/0!</v>
      </c>
    </row>
    <row r="43" spans="2:15" ht="18">
      <c r="B43" s="37">
        <v>43</v>
      </c>
      <c r="C43" s="37" t="s">
        <v>310</v>
      </c>
      <c r="D43" s="38" t="s">
        <v>311</v>
      </c>
      <c r="E43" s="36" t="s">
        <v>312</v>
      </c>
      <c r="F43" s="37">
        <v>3</v>
      </c>
      <c r="G43" s="36" t="s">
        <v>12</v>
      </c>
      <c r="H43" s="36" t="s">
        <v>313</v>
      </c>
      <c r="I43" s="36">
        <v>500</v>
      </c>
      <c r="J43" s="27"/>
      <c r="K43" s="26"/>
      <c r="L43" s="40"/>
      <c r="M43" s="24"/>
      <c r="N43" s="18" t="e">
        <f t="shared" si="0"/>
        <v>#DIV/0!</v>
      </c>
      <c r="O43" s="19" t="e">
        <f t="shared" si="1"/>
        <v>#DIV/0!</v>
      </c>
    </row>
    <row r="44" spans="2:15" ht="20.399999999999999">
      <c r="B44" s="37">
        <v>47</v>
      </c>
      <c r="C44" s="36" t="s">
        <v>234</v>
      </c>
      <c r="D44" s="38" t="s">
        <v>235</v>
      </c>
      <c r="E44" s="36" t="s">
        <v>236</v>
      </c>
      <c r="F44" s="36" t="s">
        <v>275</v>
      </c>
      <c r="G44" s="36" t="s">
        <v>237</v>
      </c>
      <c r="H44" s="36" t="s">
        <v>156</v>
      </c>
      <c r="I44" s="36">
        <v>300</v>
      </c>
      <c r="J44" s="27"/>
      <c r="K44" s="26"/>
      <c r="L44" s="40"/>
      <c r="M44" s="24"/>
      <c r="N44" s="18" t="e">
        <f t="shared" si="0"/>
        <v>#DIV/0!</v>
      </c>
      <c r="O44" s="19" t="e">
        <f t="shared" si="1"/>
        <v>#DIV/0!</v>
      </c>
    </row>
    <row r="45" spans="2:15" ht="18">
      <c r="B45" s="36">
        <v>48</v>
      </c>
      <c r="C45" s="36" t="s">
        <v>232</v>
      </c>
      <c r="D45" s="38" t="s">
        <v>233</v>
      </c>
      <c r="E45" s="36" t="s">
        <v>10</v>
      </c>
      <c r="F45" s="36" t="s">
        <v>280</v>
      </c>
      <c r="G45" s="36" t="s">
        <v>12</v>
      </c>
      <c r="H45" s="36" t="s">
        <v>13</v>
      </c>
      <c r="I45" s="36">
        <v>2000</v>
      </c>
      <c r="J45" s="27"/>
      <c r="K45" s="26"/>
      <c r="L45" s="40"/>
      <c r="M45" s="24"/>
      <c r="N45" s="18" t="e">
        <f t="shared" si="0"/>
        <v>#DIV/0!</v>
      </c>
      <c r="O45" s="19" t="e">
        <f t="shared" si="1"/>
        <v>#DIV/0!</v>
      </c>
    </row>
    <row r="46" spans="2:15" ht="18">
      <c r="B46" s="36">
        <v>49</v>
      </c>
      <c r="C46" s="36" t="s">
        <v>72</v>
      </c>
      <c r="D46" s="38" t="s">
        <v>73</v>
      </c>
      <c r="E46" s="36" t="s">
        <v>18</v>
      </c>
      <c r="F46" s="36" t="s">
        <v>74</v>
      </c>
      <c r="G46" s="36" t="s">
        <v>12</v>
      </c>
      <c r="H46" s="36" t="s">
        <v>20</v>
      </c>
      <c r="I46" s="36">
        <v>30</v>
      </c>
      <c r="J46" s="26"/>
      <c r="K46" s="26"/>
      <c r="L46" s="40"/>
      <c r="M46" s="24"/>
      <c r="N46" s="18" t="e">
        <f t="shared" si="0"/>
        <v>#DIV/0!</v>
      </c>
      <c r="O46" s="19" t="e">
        <f t="shared" si="1"/>
        <v>#DIV/0!</v>
      </c>
    </row>
    <row r="47" spans="2:15" ht="18">
      <c r="B47" s="39">
        <v>50</v>
      </c>
      <c r="C47" s="37" t="s">
        <v>72</v>
      </c>
      <c r="D47" s="38" t="s">
        <v>73</v>
      </c>
      <c r="E47" s="36" t="s">
        <v>75</v>
      </c>
      <c r="F47" s="37"/>
      <c r="G47" s="37"/>
      <c r="H47" s="36" t="s">
        <v>76</v>
      </c>
      <c r="I47" s="37">
        <v>1</v>
      </c>
      <c r="J47" s="26"/>
      <c r="K47" s="26"/>
      <c r="L47" s="40"/>
      <c r="M47" s="24"/>
      <c r="N47" s="18" t="e">
        <f t="shared" si="0"/>
        <v>#DIV/0!</v>
      </c>
      <c r="O47" s="19" t="e">
        <f t="shared" si="1"/>
        <v>#DIV/0!</v>
      </c>
    </row>
    <row r="48" spans="2:15" ht="18">
      <c r="B48" s="37">
        <v>51</v>
      </c>
      <c r="C48" s="37" t="s">
        <v>72</v>
      </c>
      <c r="D48" s="38" t="s">
        <v>73</v>
      </c>
      <c r="E48" s="36" t="s">
        <v>15</v>
      </c>
      <c r="F48" s="37">
        <v>25</v>
      </c>
      <c r="G48" s="37" t="s">
        <v>12</v>
      </c>
      <c r="H48" s="36" t="s">
        <v>13</v>
      </c>
      <c r="I48" s="37">
        <v>40</v>
      </c>
      <c r="J48" s="27"/>
      <c r="K48" s="26"/>
      <c r="L48" s="40"/>
      <c r="M48" s="24"/>
      <c r="N48" s="18" t="e">
        <f t="shared" si="0"/>
        <v>#DIV/0!</v>
      </c>
      <c r="O48" s="19" t="e">
        <f t="shared" si="1"/>
        <v>#DIV/0!</v>
      </c>
    </row>
    <row r="49" spans="2:15" ht="18">
      <c r="B49" s="36">
        <v>52</v>
      </c>
      <c r="C49" s="36" t="s">
        <v>68</v>
      </c>
      <c r="D49" s="38" t="s">
        <v>69</v>
      </c>
      <c r="E49" s="36" t="s">
        <v>18</v>
      </c>
      <c r="F49" s="36" t="s">
        <v>70</v>
      </c>
      <c r="G49" s="36"/>
      <c r="H49" s="36" t="s">
        <v>20</v>
      </c>
      <c r="I49" s="36">
        <v>1200</v>
      </c>
      <c r="J49" s="26"/>
      <c r="K49" s="26"/>
      <c r="L49" s="40"/>
      <c r="M49" s="24"/>
      <c r="N49" s="18" t="e">
        <f t="shared" si="0"/>
        <v>#DIV/0!</v>
      </c>
      <c r="O49" s="19" t="e">
        <f t="shared" si="1"/>
        <v>#DIV/0!</v>
      </c>
    </row>
    <row r="50" spans="2:15" ht="18">
      <c r="B50" s="36">
        <v>53</v>
      </c>
      <c r="C50" s="43" t="s">
        <v>314</v>
      </c>
      <c r="D50" s="38" t="s">
        <v>71</v>
      </c>
      <c r="E50" s="36" t="s">
        <v>15</v>
      </c>
      <c r="F50" s="37">
        <v>15</v>
      </c>
      <c r="G50" s="37" t="s">
        <v>12</v>
      </c>
      <c r="H50" s="36" t="s">
        <v>13</v>
      </c>
      <c r="I50" s="37">
        <v>40000</v>
      </c>
      <c r="J50" s="26"/>
      <c r="K50" s="26"/>
      <c r="L50" s="40"/>
      <c r="M50" s="24"/>
      <c r="N50" s="18" t="e">
        <f t="shared" si="0"/>
        <v>#DIV/0!</v>
      </c>
      <c r="O50" s="19" t="e">
        <f t="shared" si="1"/>
        <v>#DIV/0!</v>
      </c>
    </row>
    <row r="51" spans="2:15" ht="18">
      <c r="B51" s="37">
        <v>55</v>
      </c>
      <c r="C51" s="36" t="s">
        <v>84</v>
      </c>
      <c r="D51" s="38" t="s">
        <v>85</v>
      </c>
      <c r="E51" s="36" t="s">
        <v>10</v>
      </c>
      <c r="F51" s="36" t="s">
        <v>280</v>
      </c>
      <c r="G51" s="36" t="s">
        <v>12</v>
      </c>
      <c r="H51" s="36" t="s">
        <v>13</v>
      </c>
      <c r="I51" s="36">
        <v>1000</v>
      </c>
      <c r="J51" s="27"/>
      <c r="K51" s="26"/>
      <c r="L51" s="40"/>
      <c r="M51" s="24"/>
      <c r="N51" s="18" t="e">
        <f t="shared" si="0"/>
        <v>#DIV/0!</v>
      </c>
      <c r="O51" s="19" t="e">
        <f t="shared" si="1"/>
        <v>#DIV/0!</v>
      </c>
    </row>
    <row r="52" spans="2:15" ht="18">
      <c r="B52" s="36">
        <v>56</v>
      </c>
      <c r="C52" s="43" t="s">
        <v>315</v>
      </c>
      <c r="D52" s="38" t="s">
        <v>77</v>
      </c>
      <c r="E52" s="36" t="s">
        <v>15</v>
      </c>
      <c r="F52" s="37">
        <v>20</v>
      </c>
      <c r="G52" s="37" t="s">
        <v>12</v>
      </c>
      <c r="H52" s="36" t="s">
        <v>13</v>
      </c>
      <c r="I52" s="37">
        <v>300</v>
      </c>
      <c r="J52" s="26"/>
      <c r="K52" s="26"/>
      <c r="L52" s="40"/>
      <c r="M52" s="24"/>
      <c r="N52" s="18" t="e">
        <f t="shared" si="0"/>
        <v>#DIV/0!</v>
      </c>
      <c r="O52" s="19" t="e">
        <f t="shared" si="1"/>
        <v>#DIV/0!</v>
      </c>
    </row>
    <row r="53" spans="2:15" ht="18">
      <c r="B53" s="36">
        <v>57</v>
      </c>
      <c r="C53" s="43" t="s">
        <v>316</v>
      </c>
      <c r="D53" s="38" t="s">
        <v>81</v>
      </c>
      <c r="E53" s="36" t="s">
        <v>15</v>
      </c>
      <c r="F53" s="37">
        <v>25</v>
      </c>
      <c r="G53" s="37" t="s">
        <v>12</v>
      </c>
      <c r="H53" s="36" t="s">
        <v>13</v>
      </c>
      <c r="I53" s="37">
        <v>30</v>
      </c>
      <c r="J53" s="26"/>
      <c r="K53" s="26"/>
      <c r="L53" s="40"/>
      <c r="M53" s="24"/>
      <c r="N53" s="18" t="e">
        <f t="shared" si="0"/>
        <v>#DIV/0!</v>
      </c>
      <c r="O53" s="19" t="e">
        <f t="shared" si="1"/>
        <v>#DIV/0!</v>
      </c>
    </row>
    <row r="54" spans="2:15" ht="18">
      <c r="B54" s="39">
        <v>58</v>
      </c>
      <c r="C54" s="36" t="s">
        <v>78</v>
      </c>
      <c r="D54" s="38" t="s">
        <v>79</v>
      </c>
      <c r="E54" s="36" t="s">
        <v>18</v>
      </c>
      <c r="F54" s="36" t="s">
        <v>80</v>
      </c>
      <c r="G54" s="36" t="s">
        <v>12</v>
      </c>
      <c r="H54" s="36" t="s">
        <v>20</v>
      </c>
      <c r="I54" s="36">
        <v>200</v>
      </c>
      <c r="J54" s="26"/>
      <c r="K54" s="26"/>
      <c r="L54" s="40"/>
      <c r="M54" s="24"/>
      <c r="N54" s="18" t="e">
        <f t="shared" si="0"/>
        <v>#DIV/0!</v>
      </c>
      <c r="O54" s="19" t="e">
        <f t="shared" si="1"/>
        <v>#DIV/0!</v>
      </c>
    </row>
    <row r="55" spans="2:15" ht="18">
      <c r="B55" s="37">
        <v>59</v>
      </c>
      <c r="C55" s="36" t="s">
        <v>78</v>
      </c>
      <c r="D55" s="38" t="s">
        <v>79</v>
      </c>
      <c r="E55" s="36" t="s">
        <v>29</v>
      </c>
      <c r="F55" s="36" t="s">
        <v>80</v>
      </c>
      <c r="G55" s="36" t="s">
        <v>12</v>
      </c>
      <c r="H55" s="36" t="s">
        <v>13</v>
      </c>
      <c r="I55" s="36">
        <v>200</v>
      </c>
      <c r="J55" s="27"/>
      <c r="K55" s="26"/>
      <c r="L55" s="40"/>
      <c r="M55" s="24"/>
      <c r="N55" s="18" t="e">
        <f t="shared" si="0"/>
        <v>#DIV/0!</v>
      </c>
      <c r="O55" s="19" t="e">
        <f t="shared" si="1"/>
        <v>#DIV/0!</v>
      </c>
    </row>
    <row r="56" spans="2:15" ht="18">
      <c r="B56" s="36">
        <v>60</v>
      </c>
      <c r="C56" s="36" t="s">
        <v>82</v>
      </c>
      <c r="D56" s="38" t="s">
        <v>83</v>
      </c>
      <c r="E56" s="36" t="s">
        <v>29</v>
      </c>
      <c r="F56" s="36" t="s">
        <v>273</v>
      </c>
      <c r="G56" s="36" t="s">
        <v>12</v>
      </c>
      <c r="H56" s="36" t="s">
        <v>13</v>
      </c>
      <c r="I56" s="36">
        <v>300</v>
      </c>
      <c r="J56" s="26"/>
      <c r="K56" s="26"/>
      <c r="L56" s="40"/>
      <c r="M56" s="24"/>
      <c r="N56" s="18" t="e">
        <f t="shared" si="0"/>
        <v>#DIV/0!</v>
      </c>
      <c r="O56" s="19" t="e">
        <f t="shared" si="1"/>
        <v>#DIV/0!</v>
      </c>
    </row>
    <row r="57" spans="2:15" ht="18">
      <c r="B57" s="36">
        <v>61</v>
      </c>
      <c r="C57" s="36" t="s">
        <v>82</v>
      </c>
      <c r="D57" s="38" t="s">
        <v>83</v>
      </c>
      <c r="E57" s="36" t="s">
        <v>29</v>
      </c>
      <c r="F57" s="36" t="s">
        <v>279</v>
      </c>
      <c r="G57" s="36" t="s">
        <v>12</v>
      </c>
      <c r="H57" s="36" t="s">
        <v>13</v>
      </c>
      <c r="I57" s="36">
        <v>8300</v>
      </c>
      <c r="J57" s="26"/>
      <c r="K57" s="26"/>
      <c r="L57" s="40"/>
      <c r="M57" s="24"/>
      <c r="N57" s="18" t="e">
        <f t="shared" si="0"/>
        <v>#DIV/0!</v>
      </c>
      <c r="O57" s="19" t="e">
        <f t="shared" si="1"/>
        <v>#DIV/0!</v>
      </c>
    </row>
    <row r="58" spans="2:15" ht="18">
      <c r="B58" s="39">
        <v>62</v>
      </c>
      <c r="C58" s="36" t="s">
        <v>241</v>
      </c>
      <c r="D58" s="38" t="s">
        <v>242</v>
      </c>
      <c r="E58" s="36" t="s">
        <v>18</v>
      </c>
      <c r="F58" s="36" t="s">
        <v>243</v>
      </c>
      <c r="G58" s="36"/>
      <c r="H58" s="36" t="s">
        <v>20</v>
      </c>
      <c r="I58" s="36">
        <v>600</v>
      </c>
      <c r="J58" s="26"/>
      <c r="K58" s="26"/>
      <c r="L58" s="40"/>
      <c r="M58" s="24"/>
      <c r="N58" s="18" t="e">
        <f t="shared" si="0"/>
        <v>#DIV/0!</v>
      </c>
      <c r="O58" s="19" t="e">
        <f t="shared" si="1"/>
        <v>#DIV/0!</v>
      </c>
    </row>
    <row r="59" spans="2:15" ht="18">
      <c r="B59" s="37">
        <v>63</v>
      </c>
      <c r="C59" s="36" t="s">
        <v>250</v>
      </c>
      <c r="D59" s="38" t="s">
        <v>249</v>
      </c>
      <c r="E59" s="36" t="s">
        <v>15</v>
      </c>
      <c r="F59" s="36">
        <v>10</v>
      </c>
      <c r="G59" s="36" t="s">
        <v>12</v>
      </c>
      <c r="H59" s="36" t="s">
        <v>13</v>
      </c>
      <c r="I59" s="36">
        <v>16000</v>
      </c>
      <c r="J59" s="26"/>
      <c r="K59" s="26"/>
      <c r="L59" s="40"/>
      <c r="M59" s="24"/>
      <c r="N59" s="18" t="e">
        <f t="shared" si="0"/>
        <v>#DIV/0!</v>
      </c>
      <c r="O59" s="19" t="e">
        <f t="shared" si="1"/>
        <v>#DIV/0!</v>
      </c>
    </row>
    <row r="60" spans="2:15" ht="18">
      <c r="B60" s="36">
        <v>64</v>
      </c>
      <c r="C60" s="36" t="s">
        <v>250</v>
      </c>
      <c r="D60" s="38" t="s">
        <v>249</v>
      </c>
      <c r="E60" s="36" t="s">
        <v>18</v>
      </c>
      <c r="F60" s="36" t="s">
        <v>251</v>
      </c>
      <c r="G60" s="36"/>
      <c r="H60" s="36" t="s">
        <v>20</v>
      </c>
      <c r="I60" s="36">
        <v>10000</v>
      </c>
      <c r="J60" s="26"/>
      <c r="K60" s="26"/>
      <c r="L60" s="40"/>
      <c r="M60" s="24"/>
      <c r="N60" s="18" t="e">
        <f t="shared" si="0"/>
        <v>#DIV/0!</v>
      </c>
      <c r="O60" s="19" t="e">
        <f t="shared" si="1"/>
        <v>#DIV/0!</v>
      </c>
    </row>
    <row r="61" spans="2:15" ht="18">
      <c r="B61" s="36">
        <v>65</v>
      </c>
      <c r="C61" s="37" t="s">
        <v>317</v>
      </c>
      <c r="D61" s="38" t="s">
        <v>318</v>
      </c>
      <c r="E61" s="36" t="s">
        <v>319</v>
      </c>
      <c r="F61" s="37">
        <v>150</v>
      </c>
      <c r="G61" s="37" t="s">
        <v>12</v>
      </c>
      <c r="H61" s="37" t="s">
        <v>13</v>
      </c>
      <c r="I61" s="37">
        <v>200</v>
      </c>
      <c r="J61" s="26"/>
      <c r="K61" s="26"/>
      <c r="L61" s="40"/>
      <c r="M61" s="24"/>
      <c r="N61" s="18" t="e">
        <f t="shared" si="0"/>
        <v>#DIV/0!</v>
      </c>
      <c r="O61" s="19" t="e">
        <f t="shared" si="1"/>
        <v>#DIV/0!</v>
      </c>
    </row>
    <row r="62" spans="2:15" ht="20.399999999999999">
      <c r="B62" s="39">
        <v>66</v>
      </c>
      <c r="C62" s="36" t="s">
        <v>86</v>
      </c>
      <c r="D62" s="38" t="s">
        <v>87</v>
      </c>
      <c r="E62" s="36" t="s">
        <v>88</v>
      </c>
      <c r="F62" s="36" t="s">
        <v>89</v>
      </c>
      <c r="G62" s="36" t="s">
        <v>12</v>
      </c>
      <c r="H62" s="36" t="s">
        <v>20</v>
      </c>
      <c r="I62" s="36">
        <v>10</v>
      </c>
      <c r="J62" s="26"/>
      <c r="K62" s="26"/>
      <c r="L62" s="40"/>
      <c r="M62" s="24"/>
      <c r="N62" s="18" t="e">
        <f t="shared" si="0"/>
        <v>#DIV/0!</v>
      </c>
      <c r="O62" s="19" t="e">
        <f t="shared" si="1"/>
        <v>#DIV/0!</v>
      </c>
    </row>
    <row r="63" spans="2:15" ht="18">
      <c r="B63" s="37">
        <v>67</v>
      </c>
      <c r="C63" s="37" t="s">
        <v>320</v>
      </c>
      <c r="D63" s="38" t="s">
        <v>321</v>
      </c>
      <c r="E63" s="36" t="s">
        <v>322</v>
      </c>
      <c r="F63" s="37">
        <v>10</v>
      </c>
      <c r="G63" s="37" t="s">
        <v>12</v>
      </c>
      <c r="H63" s="37" t="s">
        <v>13</v>
      </c>
      <c r="I63" s="37">
        <v>500</v>
      </c>
      <c r="J63" s="27"/>
      <c r="K63" s="26"/>
      <c r="L63" s="40"/>
      <c r="M63" s="24"/>
      <c r="N63" s="18" t="e">
        <f t="shared" si="0"/>
        <v>#DIV/0!</v>
      </c>
      <c r="O63" s="19" t="e">
        <f t="shared" si="1"/>
        <v>#DIV/0!</v>
      </c>
    </row>
    <row r="64" spans="2:15" ht="18">
      <c r="B64" s="36">
        <v>68</v>
      </c>
      <c r="C64" s="36" t="s">
        <v>90</v>
      </c>
      <c r="D64" s="38" t="s">
        <v>91</v>
      </c>
      <c r="E64" s="36" t="s">
        <v>92</v>
      </c>
      <c r="F64" s="36" t="s">
        <v>279</v>
      </c>
      <c r="G64" s="36" t="s">
        <v>12</v>
      </c>
      <c r="H64" s="36" t="s">
        <v>32</v>
      </c>
      <c r="I64" s="36">
        <v>300</v>
      </c>
      <c r="J64" s="26"/>
      <c r="K64" s="26"/>
      <c r="L64" s="40"/>
      <c r="M64" s="24"/>
      <c r="N64" s="18" t="e">
        <f t="shared" si="0"/>
        <v>#DIV/0!</v>
      </c>
      <c r="O64" s="19" t="e">
        <f t="shared" si="1"/>
        <v>#DIV/0!</v>
      </c>
    </row>
    <row r="65" spans="2:15" ht="18">
      <c r="B65" s="36">
        <v>69</v>
      </c>
      <c r="C65" s="37" t="s">
        <v>94</v>
      </c>
      <c r="D65" s="38" t="s">
        <v>93</v>
      </c>
      <c r="E65" s="36" t="s">
        <v>15</v>
      </c>
      <c r="F65" s="37">
        <v>40</v>
      </c>
      <c r="G65" s="37" t="s">
        <v>12</v>
      </c>
      <c r="H65" s="36" t="s">
        <v>13</v>
      </c>
      <c r="I65" s="37">
        <v>240</v>
      </c>
      <c r="J65" s="27"/>
      <c r="K65" s="26"/>
      <c r="L65" s="40"/>
      <c r="M65" s="24"/>
      <c r="N65" s="18" t="e">
        <f t="shared" si="0"/>
        <v>#DIV/0!</v>
      </c>
      <c r="O65" s="19" t="e">
        <f t="shared" si="1"/>
        <v>#DIV/0!</v>
      </c>
    </row>
    <row r="66" spans="2:15" ht="18">
      <c r="B66" s="39">
        <v>70</v>
      </c>
      <c r="C66" s="36" t="s">
        <v>94</v>
      </c>
      <c r="D66" s="38" t="s">
        <v>93</v>
      </c>
      <c r="E66" s="36" t="s">
        <v>18</v>
      </c>
      <c r="F66" s="36" t="s">
        <v>281</v>
      </c>
      <c r="G66" s="36" t="s">
        <v>12</v>
      </c>
      <c r="H66" s="36" t="s">
        <v>20</v>
      </c>
      <c r="I66" s="36">
        <v>50</v>
      </c>
      <c r="J66" s="26"/>
      <c r="K66" s="26"/>
      <c r="L66" s="40"/>
      <c r="M66" s="24"/>
      <c r="N66" s="18" t="e">
        <f t="shared" si="0"/>
        <v>#DIV/0!</v>
      </c>
      <c r="O66" s="19" t="e">
        <f t="shared" si="1"/>
        <v>#DIV/0!</v>
      </c>
    </row>
    <row r="67" spans="2:15" ht="20.399999999999999">
      <c r="B67" s="37">
        <v>71</v>
      </c>
      <c r="C67" s="36" t="s">
        <v>95</v>
      </c>
      <c r="D67" s="38" t="s">
        <v>96</v>
      </c>
      <c r="E67" s="36" t="s">
        <v>97</v>
      </c>
      <c r="F67" s="36" t="s">
        <v>282</v>
      </c>
      <c r="G67" s="36" t="s">
        <v>12</v>
      </c>
      <c r="H67" s="36" t="s">
        <v>32</v>
      </c>
      <c r="I67" s="36">
        <v>1500</v>
      </c>
      <c r="J67" s="26"/>
      <c r="K67" s="26"/>
      <c r="L67" s="40"/>
      <c r="M67" s="24"/>
      <c r="N67" s="18" t="e">
        <f t="shared" si="0"/>
        <v>#DIV/0!</v>
      </c>
      <c r="O67" s="19" t="e">
        <f t="shared" si="1"/>
        <v>#DIV/0!</v>
      </c>
    </row>
    <row r="68" spans="2:15" ht="20.399999999999999">
      <c r="B68" s="36">
        <v>72</v>
      </c>
      <c r="C68" s="36" t="s">
        <v>95</v>
      </c>
      <c r="D68" s="38" t="s">
        <v>96</v>
      </c>
      <c r="E68" s="36" t="s">
        <v>97</v>
      </c>
      <c r="F68" s="36" t="s">
        <v>283</v>
      </c>
      <c r="G68" s="36" t="s">
        <v>12</v>
      </c>
      <c r="H68" s="36" t="s">
        <v>32</v>
      </c>
      <c r="I68" s="36">
        <v>60</v>
      </c>
      <c r="J68" s="26"/>
      <c r="K68" s="26"/>
      <c r="L68" s="40"/>
      <c r="M68" s="24"/>
      <c r="N68" s="18" t="e">
        <f t="shared" si="0"/>
        <v>#DIV/0!</v>
      </c>
      <c r="O68" s="19" t="e">
        <f t="shared" si="1"/>
        <v>#DIV/0!</v>
      </c>
    </row>
    <row r="69" spans="2:15" ht="18">
      <c r="B69" s="36">
        <v>73</v>
      </c>
      <c r="C69" s="36" t="s">
        <v>100</v>
      </c>
      <c r="D69" s="38" t="s">
        <v>101</v>
      </c>
      <c r="E69" s="36" t="s">
        <v>23</v>
      </c>
      <c r="F69" s="36" t="s">
        <v>280</v>
      </c>
      <c r="G69" s="36" t="s">
        <v>102</v>
      </c>
      <c r="H69" s="36" t="s">
        <v>103</v>
      </c>
      <c r="I69" s="36">
        <v>100</v>
      </c>
      <c r="J69" s="26"/>
      <c r="K69" s="26"/>
      <c r="L69" s="40"/>
      <c r="M69" s="24"/>
      <c r="N69" s="18" t="e">
        <f t="shared" si="0"/>
        <v>#DIV/0!</v>
      </c>
      <c r="O69" s="19" t="e">
        <f t="shared" si="1"/>
        <v>#DIV/0!</v>
      </c>
    </row>
    <row r="70" spans="2:15" ht="18">
      <c r="B70" s="39">
        <v>74</v>
      </c>
      <c r="C70" s="36" t="s">
        <v>104</v>
      </c>
      <c r="D70" s="38" t="s">
        <v>105</v>
      </c>
      <c r="E70" s="36" t="s">
        <v>29</v>
      </c>
      <c r="F70" s="36" t="s">
        <v>284</v>
      </c>
      <c r="G70" s="36" t="s">
        <v>12</v>
      </c>
      <c r="H70" s="36" t="s">
        <v>13</v>
      </c>
      <c r="I70" s="36">
        <v>2500</v>
      </c>
      <c r="J70" s="27"/>
      <c r="K70" s="26"/>
      <c r="L70" s="40"/>
      <c r="M70" s="24"/>
      <c r="N70" s="18" t="e">
        <f t="shared" ref="N70:N133" si="2">M70/L70</f>
        <v>#DIV/0!</v>
      </c>
      <c r="O70" s="19" t="e">
        <f t="shared" ref="O70:O133" si="3">I70*N70</f>
        <v>#DIV/0!</v>
      </c>
    </row>
    <row r="71" spans="2:15" ht="18">
      <c r="B71" s="37">
        <v>75</v>
      </c>
      <c r="C71" s="37" t="s">
        <v>323</v>
      </c>
      <c r="D71" s="38" t="s">
        <v>106</v>
      </c>
      <c r="E71" s="36" t="s">
        <v>18</v>
      </c>
      <c r="F71" s="37">
        <v>50</v>
      </c>
      <c r="G71" s="37" t="s">
        <v>12</v>
      </c>
      <c r="H71" s="36" t="s">
        <v>20</v>
      </c>
      <c r="I71" s="37">
        <v>10</v>
      </c>
      <c r="J71" s="26"/>
      <c r="K71" s="26"/>
      <c r="L71" s="40"/>
      <c r="M71" s="24"/>
      <c r="N71" s="18" t="e">
        <f t="shared" si="2"/>
        <v>#DIV/0!</v>
      </c>
      <c r="O71" s="19" t="e">
        <f t="shared" si="3"/>
        <v>#DIV/0!</v>
      </c>
    </row>
    <row r="72" spans="2:15" ht="18">
      <c r="B72" s="36">
        <v>76</v>
      </c>
      <c r="C72" s="36" t="s">
        <v>107</v>
      </c>
      <c r="D72" s="38" t="s">
        <v>108</v>
      </c>
      <c r="E72" s="36" t="s">
        <v>18</v>
      </c>
      <c r="F72" s="36" t="s">
        <v>109</v>
      </c>
      <c r="G72" s="36" t="s">
        <v>12</v>
      </c>
      <c r="H72" s="36" t="s">
        <v>20</v>
      </c>
      <c r="I72" s="36">
        <v>20</v>
      </c>
      <c r="J72" s="26"/>
      <c r="K72" s="26"/>
      <c r="L72" s="40"/>
      <c r="M72" s="24"/>
      <c r="N72" s="18" t="e">
        <f t="shared" si="2"/>
        <v>#DIV/0!</v>
      </c>
      <c r="O72" s="19" t="e">
        <f t="shared" si="3"/>
        <v>#DIV/0!</v>
      </c>
    </row>
    <row r="73" spans="2:15" ht="18">
      <c r="B73" s="36">
        <v>77</v>
      </c>
      <c r="C73" s="36" t="s">
        <v>98</v>
      </c>
      <c r="D73" s="38" t="s">
        <v>99</v>
      </c>
      <c r="E73" s="36" t="s">
        <v>10</v>
      </c>
      <c r="F73" s="36" t="s">
        <v>270</v>
      </c>
      <c r="G73" s="36" t="s">
        <v>12</v>
      </c>
      <c r="H73" s="36" t="s">
        <v>13</v>
      </c>
      <c r="I73" s="36">
        <v>300</v>
      </c>
      <c r="J73" s="26"/>
      <c r="K73" s="26"/>
      <c r="L73" s="40"/>
      <c r="M73" s="24"/>
      <c r="N73" s="18" t="e">
        <f t="shared" si="2"/>
        <v>#DIV/0!</v>
      </c>
      <c r="O73" s="19" t="e">
        <f t="shared" si="3"/>
        <v>#DIV/0!</v>
      </c>
    </row>
    <row r="74" spans="2:15" ht="18">
      <c r="B74" s="37">
        <v>79</v>
      </c>
      <c r="C74" s="36" t="s">
        <v>33</v>
      </c>
      <c r="D74" s="38" t="s">
        <v>34</v>
      </c>
      <c r="E74" s="36" t="s">
        <v>35</v>
      </c>
      <c r="F74" s="37" t="s">
        <v>36</v>
      </c>
      <c r="G74" s="37" t="s">
        <v>12</v>
      </c>
      <c r="H74" s="36" t="s">
        <v>20</v>
      </c>
      <c r="I74" s="37">
        <v>20</v>
      </c>
      <c r="J74" s="26"/>
      <c r="K74" s="26"/>
      <c r="L74" s="40"/>
      <c r="M74" s="24"/>
      <c r="N74" s="18" t="e">
        <f t="shared" si="2"/>
        <v>#DIV/0!</v>
      </c>
      <c r="O74" s="19" t="e">
        <f t="shared" si="3"/>
        <v>#DIV/0!</v>
      </c>
    </row>
    <row r="75" spans="2:15" ht="18">
      <c r="B75" s="36">
        <v>80</v>
      </c>
      <c r="C75" s="36" t="s">
        <v>197</v>
      </c>
      <c r="D75" s="38" t="s">
        <v>198</v>
      </c>
      <c r="E75" s="36" t="s">
        <v>10</v>
      </c>
      <c r="F75" s="36">
        <v>20</v>
      </c>
      <c r="G75" s="36" t="s">
        <v>12</v>
      </c>
      <c r="H75" s="36" t="s">
        <v>13</v>
      </c>
      <c r="I75" s="36">
        <v>1000</v>
      </c>
      <c r="J75" s="26"/>
      <c r="K75" s="26"/>
      <c r="L75" s="40"/>
      <c r="M75" s="24"/>
      <c r="N75" s="18" t="e">
        <f t="shared" si="2"/>
        <v>#DIV/0!</v>
      </c>
      <c r="O75" s="19" t="e">
        <f t="shared" si="3"/>
        <v>#DIV/0!</v>
      </c>
    </row>
    <row r="76" spans="2:15" ht="18">
      <c r="B76" s="36">
        <v>81</v>
      </c>
      <c r="C76" s="36" t="s">
        <v>197</v>
      </c>
      <c r="D76" s="38" t="s">
        <v>198</v>
      </c>
      <c r="E76" s="36" t="s">
        <v>10</v>
      </c>
      <c r="F76" s="36">
        <v>40</v>
      </c>
      <c r="G76" s="36" t="s">
        <v>12</v>
      </c>
      <c r="H76" s="36" t="s">
        <v>13</v>
      </c>
      <c r="I76" s="36">
        <v>100</v>
      </c>
      <c r="J76" s="26"/>
      <c r="K76" s="26"/>
      <c r="L76" s="40"/>
      <c r="M76" s="24"/>
      <c r="N76" s="18" t="e">
        <f t="shared" si="2"/>
        <v>#DIV/0!</v>
      </c>
      <c r="O76" s="19" t="e">
        <f t="shared" si="3"/>
        <v>#DIV/0!</v>
      </c>
    </row>
    <row r="77" spans="2:15" ht="18">
      <c r="B77" s="39">
        <v>82</v>
      </c>
      <c r="C77" s="37" t="s">
        <v>110</v>
      </c>
      <c r="D77" s="38" t="s">
        <v>111</v>
      </c>
      <c r="E77" s="36" t="s">
        <v>31</v>
      </c>
      <c r="F77" s="37">
        <v>20</v>
      </c>
      <c r="G77" s="37" t="s">
        <v>12</v>
      </c>
      <c r="H77" s="36" t="s">
        <v>32</v>
      </c>
      <c r="I77" s="37">
        <v>30</v>
      </c>
      <c r="J77" s="26"/>
      <c r="K77" s="26"/>
      <c r="L77" s="40"/>
      <c r="M77" s="24"/>
      <c r="N77" s="18" t="e">
        <f t="shared" si="2"/>
        <v>#DIV/0!</v>
      </c>
      <c r="O77" s="19" t="e">
        <f t="shared" si="3"/>
        <v>#DIV/0!</v>
      </c>
    </row>
    <row r="78" spans="2:15" ht="18">
      <c r="B78" s="37">
        <v>83</v>
      </c>
      <c r="C78" s="36" t="s">
        <v>112</v>
      </c>
      <c r="D78" s="38" t="s">
        <v>113</v>
      </c>
      <c r="E78" s="36" t="s">
        <v>10</v>
      </c>
      <c r="F78" s="36" t="s">
        <v>114</v>
      </c>
      <c r="G78" s="36" t="s">
        <v>12</v>
      </c>
      <c r="H78" s="36" t="s">
        <v>13</v>
      </c>
      <c r="I78" s="36">
        <v>4500</v>
      </c>
      <c r="J78" s="26"/>
      <c r="K78" s="26"/>
      <c r="L78" s="40"/>
      <c r="M78" s="24"/>
      <c r="N78" s="18" t="e">
        <f t="shared" si="2"/>
        <v>#DIV/0!</v>
      </c>
      <c r="O78" s="19" t="e">
        <f t="shared" si="3"/>
        <v>#DIV/0!</v>
      </c>
    </row>
    <row r="79" spans="2:15" ht="18">
      <c r="B79" s="36">
        <v>84</v>
      </c>
      <c r="C79" s="36" t="s">
        <v>112</v>
      </c>
      <c r="D79" s="38" t="s">
        <v>113</v>
      </c>
      <c r="E79" s="36" t="s">
        <v>18</v>
      </c>
      <c r="F79" s="36" t="s">
        <v>284</v>
      </c>
      <c r="G79" s="36" t="s">
        <v>115</v>
      </c>
      <c r="H79" s="36" t="s">
        <v>20</v>
      </c>
      <c r="I79" s="36">
        <v>100</v>
      </c>
      <c r="J79" s="26"/>
      <c r="K79" s="26"/>
      <c r="L79" s="40"/>
      <c r="M79" s="24"/>
      <c r="N79" s="18" t="e">
        <f t="shared" si="2"/>
        <v>#DIV/0!</v>
      </c>
      <c r="O79" s="19" t="e">
        <f t="shared" si="3"/>
        <v>#DIV/0!</v>
      </c>
    </row>
    <row r="80" spans="2:15" ht="18">
      <c r="B80" s="36">
        <v>85</v>
      </c>
      <c r="C80" s="36" t="s">
        <v>116</v>
      </c>
      <c r="D80" s="38" t="s">
        <v>117</v>
      </c>
      <c r="E80" s="36" t="s">
        <v>18</v>
      </c>
      <c r="F80" s="36" t="s">
        <v>118</v>
      </c>
      <c r="G80" s="36" t="s">
        <v>12</v>
      </c>
      <c r="H80" s="36" t="s">
        <v>20</v>
      </c>
      <c r="I80" s="36">
        <v>100</v>
      </c>
      <c r="J80" s="26"/>
      <c r="K80" s="26"/>
      <c r="L80" s="40"/>
      <c r="M80" s="24"/>
      <c r="N80" s="18" t="e">
        <f t="shared" si="2"/>
        <v>#DIV/0!</v>
      </c>
      <c r="O80" s="19" t="e">
        <f t="shared" si="3"/>
        <v>#DIV/0!</v>
      </c>
    </row>
    <row r="81" spans="2:15" ht="18">
      <c r="B81" s="39">
        <v>86</v>
      </c>
      <c r="C81" s="36" t="s">
        <v>119</v>
      </c>
      <c r="D81" s="38" t="s">
        <v>120</v>
      </c>
      <c r="E81" s="36" t="s">
        <v>10</v>
      </c>
      <c r="F81" s="36" t="s">
        <v>279</v>
      </c>
      <c r="G81" s="36" t="s">
        <v>12</v>
      </c>
      <c r="H81" s="36" t="s">
        <v>13</v>
      </c>
      <c r="I81" s="36">
        <v>30</v>
      </c>
      <c r="J81" s="26"/>
      <c r="K81" s="26"/>
      <c r="L81" s="40"/>
      <c r="M81" s="24"/>
      <c r="N81" s="18" t="e">
        <f t="shared" si="2"/>
        <v>#DIV/0!</v>
      </c>
      <c r="O81" s="19" t="e">
        <f t="shared" si="3"/>
        <v>#DIV/0!</v>
      </c>
    </row>
    <row r="82" spans="2:15" ht="18">
      <c r="B82" s="37">
        <v>87</v>
      </c>
      <c r="C82" s="36" t="s">
        <v>122</v>
      </c>
      <c r="D82" s="38" t="s">
        <v>123</v>
      </c>
      <c r="E82" s="36" t="s">
        <v>13</v>
      </c>
      <c r="F82" s="36" t="s">
        <v>281</v>
      </c>
      <c r="G82" s="36" t="s">
        <v>12</v>
      </c>
      <c r="H82" s="36" t="s">
        <v>13</v>
      </c>
      <c r="I82" s="36">
        <v>100</v>
      </c>
      <c r="J82" s="26"/>
      <c r="K82" s="26"/>
      <c r="L82" s="40"/>
      <c r="M82" s="24"/>
      <c r="N82" s="18" t="e">
        <f t="shared" si="2"/>
        <v>#DIV/0!</v>
      </c>
      <c r="O82" s="19" t="e">
        <f t="shared" si="3"/>
        <v>#DIV/0!</v>
      </c>
    </row>
    <row r="83" spans="2:15" ht="18">
      <c r="B83" s="36">
        <v>88</v>
      </c>
      <c r="C83" s="36" t="s">
        <v>122</v>
      </c>
      <c r="D83" s="38" t="s">
        <v>123</v>
      </c>
      <c r="E83" s="36" t="s">
        <v>18</v>
      </c>
      <c r="F83" s="36" t="s">
        <v>124</v>
      </c>
      <c r="G83" s="36"/>
      <c r="H83" s="36" t="s">
        <v>20</v>
      </c>
      <c r="I83" s="36">
        <v>50</v>
      </c>
      <c r="J83" s="26"/>
      <c r="K83" s="26"/>
      <c r="L83" s="40"/>
      <c r="M83" s="24"/>
      <c r="N83" s="18" t="e">
        <f t="shared" si="2"/>
        <v>#DIV/0!</v>
      </c>
      <c r="O83" s="19" t="e">
        <f t="shared" si="3"/>
        <v>#DIV/0!</v>
      </c>
    </row>
    <row r="84" spans="2:15" ht="18">
      <c r="B84" s="36">
        <v>89</v>
      </c>
      <c r="C84" s="36" t="s">
        <v>125</v>
      </c>
      <c r="D84" s="38" t="s">
        <v>126</v>
      </c>
      <c r="E84" s="36" t="s">
        <v>18</v>
      </c>
      <c r="F84" s="36" t="s">
        <v>127</v>
      </c>
      <c r="G84" s="36" t="s">
        <v>12</v>
      </c>
      <c r="H84" s="36" t="s">
        <v>20</v>
      </c>
      <c r="I84" s="36">
        <v>40</v>
      </c>
      <c r="J84" s="26"/>
      <c r="K84" s="26"/>
      <c r="L84" s="40"/>
      <c r="M84" s="24"/>
      <c r="N84" s="18" t="e">
        <f t="shared" si="2"/>
        <v>#DIV/0!</v>
      </c>
      <c r="O84" s="19" t="e">
        <f t="shared" si="3"/>
        <v>#DIV/0!</v>
      </c>
    </row>
    <row r="85" spans="2:15" ht="18">
      <c r="B85" s="39">
        <v>90</v>
      </c>
      <c r="C85" s="36" t="s">
        <v>128</v>
      </c>
      <c r="D85" s="38" t="s">
        <v>129</v>
      </c>
      <c r="E85" s="36" t="s">
        <v>23</v>
      </c>
      <c r="F85" s="36" t="s">
        <v>130</v>
      </c>
      <c r="G85" s="36" t="s">
        <v>102</v>
      </c>
      <c r="H85" s="36" t="s">
        <v>103</v>
      </c>
      <c r="I85" s="36">
        <v>1700</v>
      </c>
      <c r="J85" s="26"/>
      <c r="K85" s="26"/>
      <c r="L85" s="40"/>
      <c r="M85" s="24"/>
      <c r="N85" s="18" t="e">
        <f t="shared" si="2"/>
        <v>#DIV/0!</v>
      </c>
      <c r="O85" s="19" t="e">
        <f t="shared" si="3"/>
        <v>#DIV/0!</v>
      </c>
    </row>
    <row r="86" spans="2:15" ht="18">
      <c r="B86" s="36">
        <v>92</v>
      </c>
      <c r="C86" s="36" t="s">
        <v>128</v>
      </c>
      <c r="D86" s="38" t="s">
        <v>129</v>
      </c>
      <c r="E86" s="36" t="s">
        <v>18</v>
      </c>
      <c r="F86" s="36" t="s">
        <v>131</v>
      </c>
      <c r="G86" s="36" t="s">
        <v>102</v>
      </c>
      <c r="H86" s="36" t="s">
        <v>20</v>
      </c>
      <c r="I86" s="36">
        <v>20</v>
      </c>
      <c r="J86" s="27"/>
      <c r="K86" s="26"/>
      <c r="L86" s="40"/>
      <c r="M86" s="24"/>
      <c r="N86" s="18" t="e">
        <f t="shared" si="2"/>
        <v>#DIV/0!</v>
      </c>
      <c r="O86" s="19" t="e">
        <f t="shared" si="3"/>
        <v>#DIV/0!</v>
      </c>
    </row>
    <row r="87" spans="2:15" ht="18">
      <c r="B87" s="36">
        <v>93</v>
      </c>
      <c r="C87" s="36" t="s">
        <v>128</v>
      </c>
      <c r="D87" s="38" t="s">
        <v>129</v>
      </c>
      <c r="E87" s="36" t="s">
        <v>18</v>
      </c>
      <c r="F87" s="36" t="s">
        <v>132</v>
      </c>
      <c r="G87" s="36" t="s">
        <v>102</v>
      </c>
      <c r="H87" s="36" t="s">
        <v>20</v>
      </c>
      <c r="I87" s="36">
        <v>20</v>
      </c>
      <c r="J87" s="27"/>
      <c r="K87" s="26"/>
      <c r="L87" s="40"/>
      <c r="M87" s="24"/>
      <c r="N87" s="18" t="e">
        <f t="shared" si="2"/>
        <v>#DIV/0!</v>
      </c>
      <c r="O87" s="19" t="e">
        <f t="shared" si="3"/>
        <v>#DIV/0!</v>
      </c>
    </row>
    <row r="88" spans="2:15" ht="18">
      <c r="B88" s="39">
        <v>94</v>
      </c>
      <c r="C88" s="36" t="s">
        <v>133</v>
      </c>
      <c r="D88" s="38" t="s">
        <v>134</v>
      </c>
      <c r="E88" s="36" t="s">
        <v>13</v>
      </c>
      <c r="F88" s="36" t="s">
        <v>285</v>
      </c>
      <c r="G88" s="36" t="s">
        <v>12</v>
      </c>
      <c r="H88" s="36" t="s">
        <v>13</v>
      </c>
      <c r="I88" s="36">
        <v>15000</v>
      </c>
      <c r="J88" s="26"/>
      <c r="K88" s="26"/>
      <c r="L88" s="40"/>
      <c r="M88" s="24"/>
      <c r="N88" s="18" t="e">
        <f t="shared" si="2"/>
        <v>#DIV/0!</v>
      </c>
      <c r="O88" s="19" t="e">
        <f t="shared" si="3"/>
        <v>#DIV/0!</v>
      </c>
    </row>
    <row r="89" spans="2:15" ht="18">
      <c r="B89" s="37">
        <v>95</v>
      </c>
      <c r="C89" s="36" t="s">
        <v>133</v>
      </c>
      <c r="D89" s="38" t="s">
        <v>134</v>
      </c>
      <c r="E89" s="36" t="s">
        <v>18</v>
      </c>
      <c r="F89" s="36" t="s">
        <v>135</v>
      </c>
      <c r="G89" s="36"/>
      <c r="H89" s="36" t="s">
        <v>20</v>
      </c>
      <c r="I89" s="36">
        <v>9000</v>
      </c>
      <c r="J89" s="26"/>
      <c r="K89" s="26"/>
      <c r="L89" s="40"/>
      <c r="M89" s="24"/>
      <c r="N89" s="18" t="e">
        <f t="shared" si="2"/>
        <v>#DIV/0!</v>
      </c>
      <c r="O89" s="19" t="e">
        <f t="shared" si="3"/>
        <v>#DIV/0!</v>
      </c>
    </row>
    <row r="90" spans="2:15" ht="18">
      <c r="B90" s="36">
        <v>96</v>
      </c>
      <c r="C90" s="36" t="s">
        <v>136</v>
      </c>
      <c r="D90" s="38" t="s">
        <v>137</v>
      </c>
      <c r="E90" s="36" t="s">
        <v>13</v>
      </c>
      <c r="F90" s="36" t="s">
        <v>273</v>
      </c>
      <c r="G90" s="36" t="s">
        <v>12</v>
      </c>
      <c r="H90" s="36" t="s">
        <v>13</v>
      </c>
      <c r="I90" s="36">
        <v>50</v>
      </c>
      <c r="J90" s="27"/>
      <c r="K90" s="26"/>
      <c r="L90" s="40"/>
      <c r="M90" s="24"/>
      <c r="N90" s="18" t="e">
        <f t="shared" si="2"/>
        <v>#DIV/0!</v>
      </c>
      <c r="O90" s="19" t="e">
        <f t="shared" si="3"/>
        <v>#DIV/0!</v>
      </c>
    </row>
    <row r="91" spans="2:15" ht="18">
      <c r="B91" s="36">
        <v>97</v>
      </c>
      <c r="C91" s="37" t="s">
        <v>324</v>
      </c>
      <c r="D91" s="38" t="s">
        <v>325</v>
      </c>
      <c r="E91" s="36" t="s">
        <v>326</v>
      </c>
      <c r="F91" s="37">
        <v>100</v>
      </c>
      <c r="G91" s="37" t="s">
        <v>102</v>
      </c>
      <c r="H91" s="37" t="s">
        <v>156</v>
      </c>
      <c r="I91" s="37">
        <v>5</v>
      </c>
      <c r="J91" s="26"/>
      <c r="K91" s="26"/>
      <c r="L91" s="40"/>
      <c r="M91" s="24"/>
      <c r="N91" s="18" t="e">
        <f t="shared" si="2"/>
        <v>#DIV/0!</v>
      </c>
      <c r="O91" s="19" t="e">
        <f t="shared" si="3"/>
        <v>#DIV/0!</v>
      </c>
    </row>
    <row r="92" spans="2:15" ht="18">
      <c r="B92" s="39">
        <v>98</v>
      </c>
      <c r="C92" s="36" t="s">
        <v>138</v>
      </c>
      <c r="D92" s="38" t="s">
        <v>139</v>
      </c>
      <c r="E92" s="36" t="s">
        <v>10</v>
      </c>
      <c r="F92" s="36" t="s">
        <v>273</v>
      </c>
      <c r="G92" s="36" t="s">
        <v>12</v>
      </c>
      <c r="H92" s="36" t="s">
        <v>13</v>
      </c>
      <c r="I92" s="36">
        <v>50</v>
      </c>
      <c r="J92" s="26"/>
      <c r="K92" s="26"/>
      <c r="L92" s="40"/>
      <c r="M92" s="24"/>
      <c r="N92" s="18" t="e">
        <f t="shared" si="2"/>
        <v>#DIV/0!</v>
      </c>
      <c r="O92" s="19" t="e">
        <f t="shared" si="3"/>
        <v>#DIV/0!</v>
      </c>
    </row>
    <row r="93" spans="2:15" ht="72">
      <c r="B93" s="36">
        <v>100</v>
      </c>
      <c r="C93" s="37"/>
      <c r="D93" s="38" t="s">
        <v>121</v>
      </c>
      <c r="E93" s="36" t="s">
        <v>15</v>
      </c>
      <c r="F93" s="37">
        <v>100</v>
      </c>
      <c r="G93" s="37" t="s">
        <v>12</v>
      </c>
      <c r="H93" s="36" t="s">
        <v>13</v>
      </c>
      <c r="I93" s="37">
        <v>60</v>
      </c>
      <c r="J93" s="26"/>
      <c r="K93" s="26"/>
      <c r="L93" s="40"/>
      <c r="M93" s="24"/>
      <c r="N93" s="18" t="e">
        <f t="shared" si="2"/>
        <v>#DIV/0!</v>
      </c>
      <c r="O93" s="19" t="e">
        <f t="shared" si="3"/>
        <v>#DIV/0!</v>
      </c>
    </row>
    <row r="94" spans="2:15" ht="18">
      <c r="B94" s="36">
        <v>101</v>
      </c>
      <c r="C94" s="37" t="s">
        <v>327</v>
      </c>
      <c r="D94" s="38" t="s">
        <v>328</v>
      </c>
      <c r="E94" s="36" t="s">
        <v>329</v>
      </c>
      <c r="F94" s="37">
        <v>5</v>
      </c>
      <c r="G94" s="37" t="s">
        <v>330</v>
      </c>
      <c r="H94" s="37" t="s">
        <v>156</v>
      </c>
      <c r="I94" s="37">
        <v>5</v>
      </c>
      <c r="J94" s="27"/>
      <c r="K94" s="26"/>
      <c r="L94" s="40"/>
      <c r="M94" s="24"/>
      <c r="N94" s="18" t="e">
        <f t="shared" si="2"/>
        <v>#DIV/0!</v>
      </c>
      <c r="O94" s="19" t="e">
        <f t="shared" si="3"/>
        <v>#DIV/0!</v>
      </c>
    </row>
    <row r="95" spans="2:15" ht="18">
      <c r="B95" s="39">
        <v>102</v>
      </c>
      <c r="C95" s="36" t="s">
        <v>140</v>
      </c>
      <c r="D95" s="38" t="s">
        <v>141</v>
      </c>
      <c r="E95" s="36" t="s">
        <v>13</v>
      </c>
      <c r="F95" s="36">
        <v>25</v>
      </c>
      <c r="G95" s="36" t="s">
        <v>12</v>
      </c>
      <c r="H95" s="36" t="s">
        <v>13</v>
      </c>
      <c r="I95" s="36">
        <v>1000</v>
      </c>
      <c r="J95" s="26"/>
      <c r="K95" s="26"/>
      <c r="L95" s="40"/>
      <c r="M95" s="24"/>
      <c r="N95" s="18" t="e">
        <f t="shared" si="2"/>
        <v>#DIV/0!</v>
      </c>
      <c r="O95" s="19" t="e">
        <f t="shared" si="3"/>
        <v>#DIV/0!</v>
      </c>
    </row>
    <row r="96" spans="2:15" ht="18">
      <c r="B96" s="37">
        <v>103</v>
      </c>
      <c r="C96" s="36" t="s">
        <v>140</v>
      </c>
      <c r="D96" s="38" t="s">
        <v>141</v>
      </c>
      <c r="E96" s="36" t="s">
        <v>13</v>
      </c>
      <c r="F96" s="36" t="s">
        <v>272</v>
      </c>
      <c r="G96" s="36" t="s">
        <v>12</v>
      </c>
      <c r="H96" s="36" t="s">
        <v>13</v>
      </c>
      <c r="I96" s="36">
        <v>500</v>
      </c>
      <c r="J96" s="27"/>
      <c r="K96" s="26"/>
      <c r="L96" s="40"/>
      <c r="M96" s="24"/>
      <c r="N96" s="18" t="e">
        <f t="shared" si="2"/>
        <v>#DIV/0!</v>
      </c>
      <c r="O96" s="19" t="e">
        <f t="shared" si="3"/>
        <v>#DIV/0!</v>
      </c>
    </row>
    <row r="97" spans="2:15" ht="18">
      <c r="B97" s="36">
        <v>104</v>
      </c>
      <c r="C97" s="36" t="s">
        <v>140</v>
      </c>
      <c r="D97" s="38" t="s">
        <v>141</v>
      </c>
      <c r="E97" s="36" t="s">
        <v>13</v>
      </c>
      <c r="F97" s="36" t="s">
        <v>279</v>
      </c>
      <c r="G97" s="36" t="s">
        <v>12</v>
      </c>
      <c r="H97" s="36" t="s">
        <v>13</v>
      </c>
      <c r="I97" s="36">
        <v>30</v>
      </c>
      <c r="J97" s="26"/>
      <c r="K97" s="26"/>
      <c r="L97" s="40"/>
      <c r="M97" s="24"/>
      <c r="N97" s="18" t="e">
        <f t="shared" si="2"/>
        <v>#DIV/0!</v>
      </c>
      <c r="O97" s="19" t="e">
        <f t="shared" si="3"/>
        <v>#DIV/0!</v>
      </c>
    </row>
    <row r="98" spans="2:15" ht="18">
      <c r="B98" s="37">
        <v>107</v>
      </c>
      <c r="C98" s="43" t="s">
        <v>331</v>
      </c>
      <c r="D98" s="38" t="s">
        <v>146</v>
      </c>
      <c r="E98" s="36" t="s">
        <v>13</v>
      </c>
      <c r="F98" s="37">
        <v>50</v>
      </c>
      <c r="G98" s="37" t="s">
        <v>12</v>
      </c>
      <c r="H98" s="36" t="s">
        <v>13</v>
      </c>
      <c r="I98" s="37">
        <v>3800</v>
      </c>
      <c r="J98" s="26"/>
      <c r="K98" s="26"/>
      <c r="L98" s="40"/>
      <c r="M98" s="24"/>
      <c r="N98" s="18" t="e">
        <f t="shared" si="2"/>
        <v>#DIV/0!</v>
      </c>
      <c r="O98" s="19" t="e">
        <f t="shared" si="3"/>
        <v>#DIV/0!</v>
      </c>
    </row>
    <row r="99" spans="2:15" ht="18">
      <c r="B99" s="36">
        <v>108</v>
      </c>
      <c r="C99" s="37" t="s">
        <v>332</v>
      </c>
      <c r="D99" s="38" t="s">
        <v>147</v>
      </c>
      <c r="E99" s="36" t="s">
        <v>31</v>
      </c>
      <c r="F99" s="37">
        <v>2</v>
      </c>
      <c r="G99" s="37" t="s">
        <v>12</v>
      </c>
      <c r="H99" s="36" t="s">
        <v>32</v>
      </c>
      <c r="I99" s="37">
        <v>300</v>
      </c>
      <c r="J99" s="26"/>
      <c r="K99" s="26"/>
      <c r="L99" s="40"/>
      <c r="M99" s="24"/>
      <c r="N99" s="18" t="e">
        <f t="shared" si="2"/>
        <v>#DIV/0!</v>
      </c>
      <c r="O99" s="19" t="e">
        <f t="shared" si="3"/>
        <v>#DIV/0!</v>
      </c>
    </row>
    <row r="100" spans="2:15" ht="18">
      <c r="B100" s="36">
        <v>109</v>
      </c>
      <c r="C100" s="37" t="s">
        <v>333</v>
      </c>
      <c r="D100" s="38" t="s">
        <v>260</v>
      </c>
      <c r="E100" s="36" t="s">
        <v>15</v>
      </c>
      <c r="F100" s="36" t="s">
        <v>295</v>
      </c>
      <c r="G100" s="36" t="s">
        <v>12</v>
      </c>
      <c r="H100" s="36" t="s">
        <v>13</v>
      </c>
      <c r="I100" s="36">
        <v>500</v>
      </c>
      <c r="J100" s="26"/>
      <c r="K100" s="26"/>
      <c r="L100" s="40"/>
      <c r="M100" s="24"/>
      <c r="N100" s="18" t="e">
        <f t="shared" si="2"/>
        <v>#DIV/0!</v>
      </c>
      <c r="O100" s="19" t="e">
        <f t="shared" si="3"/>
        <v>#DIV/0!</v>
      </c>
    </row>
    <row r="101" spans="2:15" ht="36">
      <c r="B101" s="39">
        <v>110</v>
      </c>
      <c r="C101" s="36" t="s">
        <v>142</v>
      </c>
      <c r="D101" s="38" t="s">
        <v>143</v>
      </c>
      <c r="E101" s="36" t="s">
        <v>144</v>
      </c>
      <c r="F101" s="36" t="s">
        <v>145</v>
      </c>
      <c r="G101" s="36" t="s">
        <v>12</v>
      </c>
      <c r="H101" s="36" t="s">
        <v>20</v>
      </c>
      <c r="I101" s="36">
        <v>10</v>
      </c>
      <c r="J101" s="26"/>
      <c r="K101" s="26"/>
      <c r="L101" s="40"/>
      <c r="M101" s="24"/>
      <c r="N101" s="18" t="e">
        <f t="shared" si="2"/>
        <v>#DIV/0!</v>
      </c>
      <c r="O101" s="19" t="e">
        <f t="shared" si="3"/>
        <v>#DIV/0!</v>
      </c>
    </row>
    <row r="102" spans="2:15" ht="18">
      <c r="B102" s="36">
        <v>113</v>
      </c>
      <c r="C102" s="36" t="s">
        <v>148</v>
      </c>
      <c r="D102" s="38" t="s">
        <v>149</v>
      </c>
      <c r="E102" s="36" t="s">
        <v>23</v>
      </c>
      <c r="F102" s="36" t="s">
        <v>150</v>
      </c>
      <c r="G102" s="36" t="s">
        <v>102</v>
      </c>
      <c r="H102" s="36" t="s">
        <v>103</v>
      </c>
      <c r="I102" s="36">
        <v>20</v>
      </c>
      <c r="J102" s="27"/>
      <c r="K102" s="26"/>
      <c r="L102" s="40"/>
      <c r="M102" s="24"/>
      <c r="N102" s="18" t="e">
        <f t="shared" si="2"/>
        <v>#DIV/0!</v>
      </c>
      <c r="O102" s="19" t="e">
        <f t="shared" si="3"/>
        <v>#DIV/0!</v>
      </c>
    </row>
    <row r="103" spans="2:15" ht="18">
      <c r="B103" s="37">
        <v>115</v>
      </c>
      <c r="C103" s="36" t="s">
        <v>151</v>
      </c>
      <c r="D103" s="38" t="s">
        <v>152</v>
      </c>
      <c r="E103" s="36" t="s">
        <v>10</v>
      </c>
      <c r="F103" s="36" t="s">
        <v>270</v>
      </c>
      <c r="G103" s="36" t="s">
        <v>12</v>
      </c>
      <c r="H103" s="36" t="s">
        <v>13</v>
      </c>
      <c r="I103" s="36">
        <v>500</v>
      </c>
      <c r="J103" s="27"/>
      <c r="K103" s="26"/>
      <c r="L103" s="40"/>
      <c r="M103" s="24"/>
      <c r="N103" s="18" t="e">
        <f t="shared" si="2"/>
        <v>#DIV/0!</v>
      </c>
      <c r="O103" s="19" t="e">
        <f t="shared" si="3"/>
        <v>#DIV/0!</v>
      </c>
    </row>
    <row r="104" spans="2:15" ht="18">
      <c r="B104" s="36">
        <v>116</v>
      </c>
      <c r="C104" s="37" t="s">
        <v>161</v>
      </c>
      <c r="D104" s="38" t="s">
        <v>160</v>
      </c>
      <c r="E104" s="36" t="s">
        <v>15</v>
      </c>
      <c r="F104" s="37">
        <v>500</v>
      </c>
      <c r="G104" s="37" t="s">
        <v>12</v>
      </c>
      <c r="H104" s="36" t="s">
        <v>13</v>
      </c>
      <c r="I104" s="37">
        <v>1000</v>
      </c>
      <c r="J104" s="28"/>
      <c r="K104" s="26"/>
      <c r="L104" s="40"/>
      <c r="M104" s="24"/>
      <c r="N104" s="18" t="e">
        <f t="shared" si="2"/>
        <v>#DIV/0!</v>
      </c>
      <c r="O104" s="19" t="e">
        <f t="shared" si="3"/>
        <v>#DIV/0!</v>
      </c>
    </row>
    <row r="105" spans="2:15" ht="18">
      <c r="B105" s="36">
        <v>117</v>
      </c>
      <c r="C105" s="36" t="s">
        <v>161</v>
      </c>
      <c r="D105" s="38" t="s">
        <v>160</v>
      </c>
      <c r="E105" s="36" t="s">
        <v>18</v>
      </c>
      <c r="F105" s="36" t="s">
        <v>162</v>
      </c>
      <c r="G105" s="36"/>
      <c r="H105" s="36" t="s">
        <v>20</v>
      </c>
      <c r="I105" s="36">
        <v>100</v>
      </c>
      <c r="J105" s="27"/>
      <c r="K105" s="26"/>
      <c r="L105" s="40"/>
      <c r="M105" s="24"/>
      <c r="N105" s="18" t="e">
        <f t="shared" si="2"/>
        <v>#DIV/0!</v>
      </c>
      <c r="O105" s="19" t="e">
        <f t="shared" si="3"/>
        <v>#DIV/0!</v>
      </c>
    </row>
    <row r="106" spans="2:15" ht="108">
      <c r="B106" s="39">
        <v>118</v>
      </c>
      <c r="C106" s="37" t="s">
        <v>161</v>
      </c>
      <c r="D106" s="38" t="s">
        <v>208</v>
      </c>
      <c r="E106" s="36" t="s">
        <v>18</v>
      </c>
      <c r="F106" s="37">
        <v>2</v>
      </c>
      <c r="G106" s="37" t="s">
        <v>102</v>
      </c>
      <c r="H106" s="36" t="s">
        <v>20</v>
      </c>
      <c r="I106" s="37">
        <v>150</v>
      </c>
      <c r="J106" s="28"/>
      <c r="K106" s="26"/>
      <c r="L106" s="40"/>
      <c r="M106" s="24"/>
      <c r="N106" s="18" t="e">
        <f t="shared" si="2"/>
        <v>#DIV/0!</v>
      </c>
      <c r="O106" s="19" t="e">
        <f t="shared" si="3"/>
        <v>#DIV/0!</v>
      </c>
    </row>
    <row r="107" spans="2:15" ht="90">
      <c r="B107" s="37">
        <v>119</v>
      </c>
      <c r="C107" s="37" t="s">
        <v>161</v>
      </c>
      <c r="D107" s="38" t="s">
        <v>207</v>
      </c>
      <c r="E107" s="36" t="s">
        <v>15</v>
      </c>
      <c r="F107" s="37" t="s">
        <v>280</v>
      </c>
      <c r="G107" s="37" t="s">
        <v>12</v>
      </c>
      <c r="H107" s="36" t="s">
        <v>13</v>
      </c>
      <c r="I107" s="37">
        <v>100</v>
      </c>
      <c r="J107" s="26"/>
      <c r="K107" s="26"/>
      <c r="L107" s="40"/>
      <c r="M107" s="24"/>
      <c r="N107" s="18" t="e">
        <f t="shared" si="2"/>
        <v>#DIV/0!</v>
      </c>
      <c r="O107" s="19" t="e">
        <f t="shared" si="3"/>
        <v>#DIV/0!</v>
      </c>
    </row>
    <row r="108" spans="2:15" ht="18">
      <c r="B108" s="36">
        <v>120</v>
      </c>
      <c r="C108" s="36" t="s">
        <v>163</v>
      </c>
      <c r="D108" s="38" t="s">
        <v>164</v>
      </c>
      <c r="E108" s="36" t="s">
        <v>10</v>
      </c>
      <c r="F108" s="36" t="s">
        <v>280</v>
      </c>
      <c r="G108" s="36" t="s">
        <v>12</v>
      </c>
      <c r="H108" s="36" t="s">
        <v>13</v>
      </c>
      <c r="I108" s="36">
        <v>50</v>
      </c>
      <c r="J108" s="26"/>
      <c r="K108" s="26"/>
      <c r="L108" s="40"/>
      <c r="M108" s="24"/>
      <c r="N108" s="18" t="e">
        <f t="shared" si="2"/>
        <v>#DIV/0!</v>
      </c>
      <c r="O108" s="19" t="e">
        <f t="shared" si="3"/>
        <v>#DIV/0!</v>
      </c>
    </row>
    <row r="109" spans="2:15" ht="18">
      <c r="B109" s="36">
        <v>121</v>
      </c>
      <c r="C109" s="36" t="s">
        <v>163</v>
      </c>
      <c r="D109" s="38" t="s">
        <v>164</v>
      </c>
      <c r="E109" s="36" t="s">
        <v>10</v>
      </c>
      <c r="F109" s="36" t="s">
        <v>287</v>
      </c>
      <c r="G109" s="36" t="s">
        <v>12</v>
      </c>
      <c r="H109" s="36" t="s">
        <v>13</v>
      </c>
      <c r="I109" s="36">
        <v>30</v>
      </c>
      <c r="J109" s="26"/>
      <c r="K109" s="26"/>
      <c r="L109" s="40"/>
      <c r="M109" s="24"/>
      <c r="N109" s="18" t="e">
        <f t="shared" si="2"/>
        <v>#DIV/0!</v>
      </c>
      <c r="O109" s="19" t="e">
        <f t="shared" si="3"/>
        <v>#DIV/0!</v>
      </c>
    </row>
    <row r="110" spans="2:15" ht="18">
      <c r="B110" s="39">
        <v>122</v>
      </c>
      <c r="C110" s="36" t="s">
        <v>163</v>
      </c>
      <c r="D110" s="38" t="s">
        <v>164</v>
      </c>
      <c r="E110" s="36" t="s">
        <v>10</v>
      </c>
      <c r="F110" s="36" t="s">
        <v>288</v>
      </c>
      <c r="G110" s="36" t="s">
        <v>12</v>
      </c>
      <c r="H110" s="36" t="s">
        <v>13</v>
      </c>
      <c r="I110" s="36">
        <v>30</v>
      </c>
      <c r="J110" s="26"/>
      <c r="K110" s="26"/>
      <c r="L110" s="40"/>
      <c r="M110" s="24"/>
      <c r="N110" s="18" t="e">
        <f t="shared" si="2"/>
        <v>#DIV/0!</v>
      </c>
      <c r="O110" s="19" t="e">
        <f t="shared" si="3"/>
        <v>#DIV/0!</v>
      </c>
    </row>
    <row r="111" spans="2:15" ht="20.399999999999999">
      <c r="B111" s="37">
        <v>123</v>
      </c>
      <c r="C111" s="36" t="s">
        <v>153</v>
      </c>
      <c r="D111" s="38" t="s">
        <v>154</v>
      </c>
      <c r="E111" s="36" t="s">
        <v>155</v>
      </c>
      <c r="F111" s="36" t="s">
        <v>281</v>
      </c>
      <c r="G111" s="36" t="s">
        <v>12</v>
      </c>
      <c r="H111" s="36" t="s">
        <v>156</v>
      </c>
      <c r="I111" s="36">
        <v>50</v>
      </c>
      <c r="J111" s="26"/>
      <c r="K111" s="26"/>
      <c r="L111" s="40"/>
      <c r="M111" s="24"/>
      <c r="N111" s="18" t="e">
        <f t="shared" si="2"/>
        <v>#DIV/0!</v>
      </c>
      <c r="O111" s="19" t="e">
        <f t="shared" si="3"/>
        <v>#DIV/0!</v>
      </c>
    </row>
    <row r="112" spans="2:15" ht="18">
      <c r="B112" s="36">
        <v>124</v>
      </c>
      <c r="C112" s="36" t="s">
        <v>153</v>
      </c>
      <c r="D112" s="38" t="s">
        <v>154</v>
      </c>
      <c r="E112" s="36" t="s">
        <v>29</v>
      </c>
      <c r="F112" s="36" t="s">
        <v>286</v>
      </c>
      <c r="G112" s="36" t="s">
        <v>12</v>
      </c>
      <c r="H112" s="36" t="s">
        <v>13</v>
      </c>
      <c r="I112" s="36">
        <v>200</v>
      </c>
      <c r="J112" s="26"/>
      <c r="K112" s="26"/>
      <c r="L112" s="40"/>
      <c r="M112" s="24"/>
      <c r="N112" s="18" t="e">
        <f t="shared" si="2"/>
        <v>#DIV/0!</v>
      </c>
      <c r="O112" s="19" t="e">
        <f t="shared" si="3"/>
        <v>#DIV/0!</v>
      </c>
    </row>
    <row r="113" spans="2:15" ht="18">
      <c r="B113" s="36">
        <v>125</v>
      </c>
      <c r="C113" s="37" t="s">
        <v>158</v>
      </c>
      <c r="D113" s="38" t="s">
        <v>157</v>
      </c>
      <c r="E113" s="36" t="s">
        <v>15</v>
      </c>
      <c r="F113" s="37">
        <v>10</v>
      </c>
      <c r="G113" s="37" t="s">
        <v>12</v>
      </c>
      <c r="H113" s="36" t="s">
        <v>13</v>
      </c>
      <c r="I113" s="37">
        <v>50</v>
      </c>
      <c r="J113" s="27"/>
      <c r="K113" s="26"/>
      <c r="L113" s="40"/>
      <c r="M113" s="24"/>
      <c r="N113" s="18" t="e">
        <f t="shared" si="2"/>
        <v>#DIV/0!</v>
      </c>
      <c r="O113" s="19" t="e">
        <f t="shared" si="3"/>
        <v>#DIV/0!</v>
      </c>
    </row>
    <row r="114" spans="2:15" ht="18">
      <c r="B114" s="39">
        <v>126</v>
      </c>
      <c r="C114" s="36" t="s">
        <v>158</v>
      </c>
      <c r="D114" s="38" t="s">
        <v>157</v>
      </c>
      <c r="E114" s="36" t="s">
        <v>18</v>
      </c>
      <c r="F114" s="36" t="s">
        <v>159</v>
      </c>
      <c r="G114" s="36" t="s">
        <v>12</v>
      </c>
      <c r="H114" s="36" t="s">
        <v>20</v>
      </c>
      <c r="I114" s="36">
        <v>1000</v>
      </c>
      <c r="J114" s="26"/>
      <c r="K114" s="26"/>
      <c r="L114" s="40"/>
      <c r="M114" s="24"/>
      <c r="N114" s="18" t="e">
        <f t="shared" si="2"/>
        <v>#DIV/0!</v>
      </c>
      <c r="O114" s="19" t="e">
        <f t="shared" si="3"/>
        <v>#DIV/0!</v>
      </c>
    </row>
    <row r="115" spans="2:15" ht="18">
      <c r="B115" s="37">
        <v>127</v>
      </c>
      <c r="C115" s="36" t="s">
        <v>255</v>
      </c>
      <c r="D115" s="38" t="s">
        <v>256</v>
      </c>
      <c r="E115" s="36" t="s">
        <v>18</v>
      </c>
      <c r="F115" s="36" t="s">
        <v>257</v>
      </c>
      <c r="G115" s="36"/>
      <c r="H115" s="36" t="s">
        <v>20</v>
      </c>
      <c r="I115" s="36">
        <v>30</v>
      </c>
      <c r="J115" s="26"/>
      <c r="K115" s="26"/>
      <c r="L115" s="40"/>
      <c r="M115" s="24"/>
      <c r="N115" s="18" t="e">
        <f t="shared" si="2"/>
        <v>#DIV/0!</v>
      </c>
      <c r="O115" s="19" t="e">
        <f t="shared" si="3"/>
        <v>#DIV/0!</v>
      </c>
    </row>
    <row r="116" spans="2:15" ht="18">
      <c r="B116" s="36">
        <v>128</v>
      </c>
      <c r="C116" s="37" t="s">
        <v>334</v>
      </c>
      <c r="D116" s="38" t="s">
        <v>167</v>
      </c>
      <c r="E116" s="36" t="s">
        <v>15</v>
      </c>
      <c r="F116" s="37">
        <v>5</v>
      </c>
      <c r="G116" s="37" t="s">
        <v>12</v>
      </c>
      <c r="H116" s="36" t="s">
        <v>13</v>
      </c>
      <c r="I116" s="37">
        <v>60</v>
      </c>
      <c r="J116" s="26"/>
      <c r="K116" s="26"/>
      <c r="L116" s="40"/>
      <c r="M116" s="24"/>
      <c r="N116" s="18" t="e">
        <f t="shared" si="2"/>
        <v>#DIV/0!</v>
      </c>
      <c r="O116" s="19" t="e">
        <f t="shared" si="3"/>
        <v>#DIV/0!</v>
      </c>
    </row>
    <row r="117" spans="2:15" ht="18">
      <c r="B117" s="36">
        <v>129</v>
      </c>
      <c r="C117" s="36" t="s">
        <v>165</v>
      </c>
      <c r="D117" s="38" t="s">
        <v>166</v>
      </c>
      <c r="E117" s="36" t="s">
        <v>10</v>
      </c>
      <c r="F117" s="36" t="s">
        <v>282</v>
      </c>
      <c r="G117" s="36" t="s">
        <v>12</v>
      </c>
      <c r="H117" s="36" t="s">
        <v>13</v>
      </c>
      <c r="I117" s="36">
        <v>1500</v>
      </c>
      <c r="J117" s="26"/>
      <c r="K117" s="26"/>
      <c r="L117" s="40"/>
      <c r="M117" s="24"/>
      <c r="N117" s="18" t="e">
        <f t="shared" si="2"/>
        <v>#DIV/0!</v>
      </c>
      <c r="O117" s="19" t="e">
        <f t="shared" si="3"/>
        <v>#DIV/0!</v>
      </c>
    </row>
    <row r="118" spans="2:15" ht="18">
      <c r="B118" s="39">
        <v>130</v>
      </c>
      <c r="C118" s="37" t="s">
        <v>335</v>
      </c>
      <c r="D118" s="38" t="s">
        <v>336</v>
      </c>
      <c r="E118" s="36" t="s">
        <v>337</v>
      </c>
      <c r="F118" s="37">
        <v>18</v>
      </c>
      <c r="G118" s="37" t="s">
        <v>12</v>
      </c>
      <c r="H118" s="37" t="s">
        <v>13</v>
      </c>
      <c r="I118" s="37">
        <v>100</v>
      </c>
      <c r="J118" s="26"/>
      <c r="K118" s="26"/>
      <c r="L118" s="40"/>
      <c r="M118" s="24"/>
      <c r="N118" s="18" t="e">
        <f t="shared" si="2"/>
        <v>#DIV/0!</v>
      </c>
      <c r="O118" s="19" t="e">
        <f t="shared" si="3"/>
        <v>#DIV/0!</v>
      </c>
    </row>
    <row r="119" spans="2:15" ht="18">
      <c r="B119" s="36">
        <v>132</v>
      </c>
      <c r="C119" s="37" t="s">
        <v>338</v>
      </c>
      <c r="D119" s="38" t="s">
        <v>339</v>
      </c>
      <c r="E119" s="36" t="s">
        <v>340</v>
      </c>
      <c r="F119" s="37">
        <v>10</v>
      </c>
      <c r="G119" s="37" t="s">
        <v>102</v>
      </c>
      <c r="H119" s="37" t="s">
        <v>156</v>
      </c>
      <c r="I119" s="37">
        <v>10</v>
      </c>
      <c r="J119" s="27"/>
      <c r="K119" s="26"/>
      <c r="L119" s="40"/>
      <c r="M119" s="24"/>
      <c r="N119" s="18" t="e">
        <f t="shared" si="2"/>
        <v>#DIV/0!</v>
      </c>
      <c r="O119" s="19" t="e">
        <f t="shared" si="3"/>
        <v>#DIV/0!</v>
      </c>
    </row>
    <row r="120" spans="2:15" ht="18">
      <c r="B120" s="36">
        <v>133</v>
      </c>
      <c r="C120" s="37" t="s">
        <v>341</v>
      </c>
      <c r="D120" s="38" t="s">
        <v>170</v>
      </c>
      <c r="E120" s="36" t="s">
        <v>18</v>
      </c>
      <c r="F120" s="36" t="s">
        <v>171</v>
      </c>
      <c r="G120" s="37"/>
      <c r="H120" s="36" t="s">
        <v>20</v>
      </c>
      <c r="I120" s="37">
        <v>900</v>
      </c>
      <c r="J120" s="29"/>
      <c r="K120" s="26"/>
      <c r="L120" s="40"/>
      <c r="M120" s="24"/>
      <c r="N120" s="18" t="e">
        <f t="shared" si="2"/>
        <v>#DIV/0!</v>
      </c>
      <c r="O120" s="19" t="e">
        <f t="shared" si="3"/>
        <v>#DIV/0!</v>
      </c>
    </row>
    <row r="121" spans="2:15" ht="36">
      <c r="B121" s="39">
        <v>134</v>
      </c>
      <c r="C121" s="37" t="s">
        <v>342</v>
      </c>
      <c r="D121" s="38" t="s">
        <v>343</v>
      </c>
      <c r="E121" s="36" t="s">
        <v>344</v>
      </c>
      <c r="F121" s="44" t="s">
        <v>210</v>
      </c>
      <c r="G121" s="37" t="s">
        <v>102</v>
      </c>
      <c r="H121" s="37" t="s">
        <v>103</v>
      </c>
      <c r="I121" s="37">
        <v>100</v>
      </c>
      <c r="J121" s="26"/>
      <c r="K121" s="26"/>
      <c r="L121" s="40"/>
      <c r="M121" s="24"/>
      <c r="N121" s="18" t="e">
        <f t="shared" si="2"/>
        <v>#DIV/0!</v>
      </c>
      <c r="O121" s="19" t="e">
        <f t="shared" si="3"/>
        <v>#DIV/0!</v>
      </c>
    </row>
    <row r="122" spans="2:15" ht="18">
      <c r="B122" s="37">
        <v>135</v>
      </c>
      <c r="C122" s="37" t="s">
        <v>345</v>
      </c>
      <c r="D122" s="38" t="s">
        <v>346</v>
      </c>
      <c r="E122" s="36" t="s">
        <v>347</v>
      </c>
      <c r="F122" s="37" t="s">
        <v>348</v>
      </c>
      <c r="G122" s="37"/>
      <c r="H122" s="37" t="s">
        <v>156</v>
      </c>
      <c r="I122" s="37">
        <v>3</v>
      </c>
      <c r="J122" s="26"/>
      <c r="K122" s="26"/>
      <c r="L122" s="40"/>
      <c r="M122" s="24"/>
      <c r="N122" s="18" t="e">
        <f t="shared" si="2"/>
        <v>#DIV/0!</v>
      </c>
      <c r="O122" s="19" t="e">
        <f t="shared" si="3"/>
        <v>#DIV/0!</v>
      </c>
    </row>
    <row r="123" spans="2:15" ht="18">
      <c r="B123" s="36">
        <v>137</v>
      </c>
      <c r="C123" s="37" t="s">
        <v>349</v>
      </c>
      <c r="D123" s="38" t="s">
        <v>350</v>
      </c>
      <c r="E123" s="36" t="s">
        <v>337</v>
      </c>
      <c r="F123" s="37">
        <v>30</v>
      </c>
      <c r="G123" s="37" t="s">
        <v>12</v>
      </c>
      <c r="H123" s="37" t="s">
        <v>13</v>
      </c>
      <c r="I123" s="37">
        <v>100</v>
      </c>
      <c r="J123" s="26"/>
      <c r="K123" s="26"/>
      <c r="L123" s="40"/>
      <c r="M123" s="24"/>
      <c r="N123" s="18" t="e">
        <f t="shared" si="2"/>
        <v>#DIV/0!</v>
      </c>
      <c r="O123" s="19" t="e">
        <f t="shared" si="3"/>
        <v>#DIV/0!</v>
      </c>
    </row>
    <row r="124" spans="2:15" ht="18">
      <c r="B124" s="39">
        <v>138</v>
      </c>
      <c r="C124" s="37" t="s">
        <v>351</v>
      </c>
      <c r="D124" s="38" t="s">
        <v>172</v>
      </c>
      <c r="E124" s="36" t="s">
        <v>15</v>
      </c>
      <c r="F124" s="37">
        <v>100</v>
      </c>
      <c r="G124" s="37" t="s">
        <v>12</v>
      </c>
      <c r="H124" s="36" t="s">
        <v>13</v>
      </c>
      <c r="I124" s="37">
        <v>30</v>
      </c>
      <c r="J124" s="26"/>
      <c r="K124" s="26"/>
      <c r="L124" s="40"/>
      <c r="M124" s="24"/>
      <c r="N124" s="18" t="e">
        <f t="shared" si="2"/>
        <v>#DIV/0!</v>
      </c>
      <c r="O124" s="19" t="e">
        <f t="shared" si="3"/>
        <v>#DIV/0!</v>
      </c>
    </row>
    <row r="125" spans="2:15" ht="18">
      <c r="B125" s="36">
        <v>140</v>
      </c>
      <c r="C125" s="36" t="s">
        <v>174</v>
      </c>
      <c r="D125" s="38" t="s">
        <v>175</v>
      </c>
      <c r="E125" s="36" t="s">
        <v>10</v>
      </c>
      <c r="F125" s="36" t="s">
        <v>289</v>
      </c>
      <c r="G125" s="36" t="s">
        <v>12</v>
      </c>
      <c r="H125" s="36" t="s">
        <v>13</v>
      </c>
      <c r="I125" s="36">
        <v>5000</v>
      </c>
      <c r="J125" s="26"/>
      <c r="K125" s="26"/>
      <c r="L125" s="40"/>
      <c r="M125" s="24"/>
      <c r="N125" s="18" t="e">
        <f t="shared" si="2"/>
        <v>#DIV/0!</v>
      </c>
      <c r="O125" s="19" t="e">
        <f t="shared" si="3"/>
        <v>#DIV/0!</v>
      </c>
    </row>
    <row r="126" spans="2:15" ht="18">
      <c r="B126" s="36">
        <v>141</v>
      </c>
      <c r="C126" s="36" t="s">
        <v>174</v>
      </c>
      <c r="D126" s="38" t="s">
        <v>175</v>
      </c>
      <c r="E126" s="36" t="s">
        <v>10</v>
      </c>
      <c r="F126" s="36" t="s">
        <v>270</v>
      </c>
      <c r="G126" s="36" t="s">
        <v>12</v>
      </c>
      <c r="H126" s="36" t="s">
        <v>13</v>
      </c>
      <c r="I126" s="36">
        <v>7000</v>
      </c>
      <c r="J126" s="26"/>
      <c r="K126" s="26"/>
      <c r="L126" s="40"/>
      <c r="M126" s="24"/>
      <c r="N126" s="18" t="e">
        <f t="shared" si="2"/>
        <v>#DIV/0!</v>
      </c>
      <c r="O126" s="19" t="e">
        <f t="shared" si="3"/>
        <v>#DIV/0!</v>
      </c>
    </row>
    <row r="127" spans="2:15" ht="18">
      <c r="B127" s="39">
        <v>142</v>
      </c>
      <c r="C127" s="37" t="s">
        <v>352</v>
      </c>
      <c r="D127" s="38" t="s">
        <v>353</v>
      </c>
      <c r="E127" s="36" t="s">
        <v>354</v>
      </c>
      <c r="F127" s="37">
        <v>50</v>
      </c>
      <c r="G127" s="37" t="s">
        <v>102</v>
      </c>
      <c r="H127" s="37" t="s">
        <v>156</v>
      </c>
      <c r="I127" s="37">
        <v>10</v>
      </c>
      <c r="J127" s="26"/>
      <c r="K127" s="26"/>
      <c r="L127" s="40"/>
      <c r="M127" s="24"/>
      <c r="N127" s="18" t="e">
        <f t="shared" si="2"/>
        <v>#DIV/0!</v>
      </c>
      <c r="O127" s="19" t="e">
        <f t="shared" si="3"/>
        <v>#DIV/0!</v>
      </c>
    </row>
    <row r="128" spans="2:15" ht="18">
      <c r="B128" s="37">
        <v>143</v>
      </c>
      <c r="C128" s="36" t="s">
        <v>176</v>
      </c>
      <c r="D128" s="38" t="s">
        <v>177</v>
      </c>
      <c r="E128" s="36" t="s">
        <v>178</v>
      </c>
      <c r="F128" s="36" t="s">
        <v>267</v>
      </c>
      <c r="G128" s="36" t="s">
        <v>12</v>
      </c>
      <c r="H128" s="36" t="s">
        <v>13</v>
      </c>
      <c r="I128" s="36">
        <v>30</v>
      </c>
      <c r="J128" s="26"/>
      <c r="K128" s="26"/>
      <c r="L128" s="40"/>
      <c r="M128" s="24"/>
      <c r="N128" s="18" t="e">
        <f t="shared" si="2"/>
        <v>#DIV/0!</v>
      </c>
      <c r="O128" s="19" t="e">
        <f t="shared" si="3"/>
        <v>#DIV/0!</v>
      </c>
    </row>
    <row r="129" spans="2:15" ht="18">
      <c r="B129" s="36">
        <v>144</v>
      </c>
      <c r="C129" s="36" t="s">
        <v>176</v>
      </c>
      <c r="D129" s="38" t="s">
        <v>177</v>
      </c>
      <c r="E129" s="36" t="s">
        <v>178</v>
      </c>
      <c r="F129" s="36" t="s">
        <v>290</v>
      </c>
      <c r="G129" s="36" t="s">
        <v>12</v>
      </c>
      <c r="H129" s="36" t="s">
        <v>13</v>
      </c>
      <c r="I129" s="36">
        <v>30</v>
      </c>
      <c r="J129" s="26"/>
      <c r="K129" s="26"/>
      <c r="L129" s="40"/>
      <c r="M129" s="24"/>
      <c r="N129" s="18" t="e">
        <f t="shared" si="2"/>
        <v>#DIV/0!</v>
      </c>
      <c r="O129" s="19" t="e">
        <f t="shared" si="3"/>
        <v>#DIV/0!</v>
      </c>
    </row>
    <row r="130" spans="2:15" ht="18">
      <c r="B130" s="36">
        <v>145</v>
      </c>
      <c r="C130" s="36" t="s">
        <v>181</v>
      </c>
      <c r="D130" s="38" t="s">
        <v>182</v>
      </c>
      <c r="E130" s="36" t="s">
        <v>18</v>
      </c>
      <c r="F130" s="36" t="s">
        <v>61</v>
      </c>
      <c r="G130" s="36"/>
      <c r="H130" s="36" t="s">
        <v>20</v>
      </c>
      <c r="I130" s="36">
        <v>20</v>
      </c>
      <c r="J130" s="26"/>
      <c r="K130" s="26"/>
      <c r="L130" s="40"/>
      <c r="M130" s="24"/>
      <c r="N130" s="18" t="e">
        <f t="shared" si="2"/>
        <v>#DIV/0!</v>
      </c>
      <c r="O130" s="19" t="e">
        <f t="shared" si="3"/>
        <v>#DIV/0!</v>
      </c>
    </row>
    <row r="131" spans="2:15" ht="18">
      <c r="B131" s="39">
        <v>146</v>
      </c>
      <c r="C131" s="37" t="s">
        <v>355</v>
      </c>
      <c r="D131" s="38" t="s">
        <v>183</v>
      </c>
      <c r="E131" s="36" t="s">
        <v>15</v>
      </c>
      <c r="F131" s="37">
        <v>500</v>
      </c>
      <c r="G131" s="37" t="s">
        <v>12</v>
      </c>
      <c r="H131" s="36" t="s">
        <v>13</v>
      </c>
      <c r="I131" s="37">
        <v>1500</v>
      </c>
      <c r="J131" s="26"/>
      <c r="K131" s="26"/>
      <c r="L131" s="40"/>
      <c r="M131" s="24"/>
      <c r="N131" s="18" t="e">
        <f t="shared" si="2"/>
        <v>#DIV/0!</v>
      </c>
      <c r="O131" s="19" t="e">
        <f t="shared" si="3"/>
        <v>#DIV/0!</v>
      </c>
    </row>
    <row r="132" spans="2:15" ht="18">
      <c r="B132" s="37">
        <v>147</v>
      </c>
      <c r="C132" s="36" t="s">
        <v>179</v>
      </c>
      <c r="D132" s="38" t="s">
        <v>180</v>
      </c>
      <c r="E132" s="36" t="s">
        <v>29</v>
      </c>
      <c r="F132" s="36" t="s">
        <v>284</v>
      </c>
      <c r="G132" s="36" t="s">
        <v>12</v>
      </c>
      <c r="H132" s="36" t="s">
        <v>13</v>
      </c>
      <c r="I132" s="36">
        <v>500</v>
      </c>
      <c r="J132" s="26"/>
      <c r="K132" s="26"/>
      <c r="L132" s="40"/>
      <c r="M132" s="24"/>
      <c r="N132" s="18" t="e">
        <f t="shared" si="2"/>
        <v>#DIV/0!</v>
      </c>
      <c r="O132" s="19" t="e">
        <f t="shared" si="3"/>
        <v>#DIV/0!</v>
      </c>
    </row>
    <row r="133" spans="2:15" ht="18">
      <c r="B133" s="36">
        <v>148</v>
      </c>
      <c r="C133" s="36" t="s">
        <v>184</v>
      </c>
      <c r="D133" s="38" t="s">
        <v>185</v>
      </c>
      <c r="E133" s="36" t="s">
        <v>10</v>
      </c>
      <c r="F133" s="36" t="s">
        <v>279</v>
      </c>
      <c r="G133" s="36" t="s">
        <v>12</v>
      </c>
      <c r="H133" s="36" t="s">
        <v>13</v>
      </c>
      <c r="I133" s="36">
        <v>60</v>
      </c>
      <c r="J133" s="26"/>
      <c r="K133" s="26"/>
      <c r="L133" s="40"/>
      <c r="M133" s="24"/>
      <c r="N133" s="18" t="e">
        <f t="shared" si="2"/>
        <v>#DIV/0!</v>
      </c>
      <c r="O133" s="19" t="e">
        <f t="shared" si="3"/>
        <v>#DIV/0!</v>
      </c>
    </row>
    <row r="134" spans="2:15" ht="18">
      <c r="B134" s="36">
        <v>149</v>
      </c>
      <c r="C134" s="36" t="s">
        <v>252</v>
      </c>
      <c r="D134" s="38" t="s">
        <v>253</v>
      </c>
      <c r="E134" s="36" t="s">
        <v>18</v>
      </c>
      <c r="F134" s="36" t="s">
        <v>254</v>
      </c>
      <c r="G134" s="36"/>
      <c r="H134" s="36" t="s">
        <v>20</v>
      </c>
      <c r="I134" s="36">
        <v>20</v>
      </c>
      <c r="J134" s="27"/>
      <c r="K134" s="26"/>
      <c r="L134" s="40"/>
      <c r="M134" s="24"/>
      <c r="N134" s="18" t="e">
        <f t="shared" ref="N134:N169" si="4">M134/L134</f>
        <v>#DIV/0!</v>
      </c>
      <c r="O134" s="19" t="e">
        <f t="shared" ref="O134:O176" si="5">I134*N134</f>
        <v>#DIV/0!</v>
      </c>
    </row>
    <row r="135" spans="2:15" ht="18">
      <c r="B135" s="39">
        <v>150</v>
      </c>
      <c r="C135" s="36" t="s">
        <v>186</v>
      </c>
      <c r="D135" s="38" t="s">
        <v>187</v>
      </c>
      <c r="E135" s="36" t="s">
        <v>92</v>
      </c>
      <c r="F135" s="36" t="s">
        <v>269</v>
      </c>
      <c r="G135" s="36" t="s">
        <v>12</v>
      </c>
      <c r="H135" s="36" t="s">
        <v>32</v>
      </c>
      <c r="I135" s="36">
        <v>1200</v>
      </c>
      <c r="J135" s="27"/>
      <c r="K135" s="26"/>
      <c r="L135" s="40"/>
      <c r="M135" s="24"/>
      <c r="N135" s="18" t="e">
        <f t="shared" si="4"/>
        <v>#DIV/0!</v>
      </c>
      <c r="O135" s="19" t="e">
        <f t="shared" si="5"/>
        <v>#DIV/0!</v>
      </c>
    </row>
    <row r="136" spans="2:15" ht="18">
      <c r="B136" s="37">
        <v>151</v>
      </c>
      <c r="C136" s="36" t="s">
        <v>186</v>
      </c>
      <c r="D136" s="38" t="s">
        <v>187</v>
      </c>
      <c r="E136" s="36" t="s">
        <v>18</v>
      </c>
      <c r="F136" s="37" t="s">
        <v>263</v>
      </c>
      <c r="G136" s="37" t="s">
        <v>12</v>
      </c>
      <c r="H136" s="36" t="s">
        <v>20</v>
      </c>
      <c r="I136" s="37">
        <v>200</v>
      </c>
      <c r="J136" s="26"/>
      <c r="K136" s="26"/>
      <c r="L136" s="40"/>
      <c r="M136" s="24"/>
      <c r="N136" s="18" t="e">
        <f t="shared" si="4"/>
        <v>#DIV/0!</v>
      </c>
      <c r="O136" s="19" t="e">
        <f t="shared" si="5"/>
        <v>#DIV/0!</v>
      </c>
    </row>
    <row r="137" spans="2:15" ht="18">
      <c r="B137" s="36">
        <v>152</v>
      </c>
      <c r="C137" s="36" t="s">
        <v>190</v>
      </c>
      <c r="D137" s="38" t="s">
        <v>191</v>
      </c>
      <c r="E137" s="36" t="s">
        <v>92</v>
      </c>
      <c r="F137" s="36" t="s">
        <v>291</v>
      </c>
      <c r="G137" s="36" t="s">
        <v>12</v>
      </c>
      <c r="H137" s="36" t="s">
        <v>32</v>
      </c>
      <c r="I137" s="36">
        <v>4000</v>
      </c>
      <c r="J137" s="26"/>
      <c r="K137" s="26"/>
      <c r="L137" s="40"/>
      <c r="M137" s="24"/>
      <c r="N137" s="18" t="e">
        <f t="shared" si="4"/>
        <v>#DIV/0!</v>
      </c>
      <c r="O137" s="19" t="e">
        <f t="shared" si="5"/>
        <v>#DIV/0!</v>
      </c>
    </row>
    <row r="138" spans="2:15" ht="18">
      <c r="B138" s="36">
        <v>153</v>
      </c>
      <c r="C138" s="36" t="s">
        <v>190</v>
      </c>
      <c r="D138" s="38" t="s">
        <v>191</v>
      </c>
      <c r="E138" s="36" t="s">
        <v>92</v>
      </c>
      <c r="F138" s="36" t="s">
        <v>292</v>
      </c>
      <c r="G138" s="36" t="s">
        <v>12</v>
      </c>
      <c r="H138" s="36" t="s">
        <v>32</v>
      </c>
      <c r="I138" s="36">
        <v>1000</v>
      </c>
      <c r="J138" s="26"/>
      <c r="K138" s="26"/>
      <c r="L138" s="40"/>
      <c r="M138" s="24"/>
      <c r="N138" s="18" t="e">
        <f t="shared" si="4"/>
        <v>#DIV/0!</v>
      </c>
      <c r="O138" s="19" t="e">
        <f t="shared" si="5"/>
        <v>#DIV/0!</v>
      </c>
    </row>
    <row r="139" spans="2:15" ht="18">
      <c r="B139" s="37">
        <v>155</v>
      </c>
      <c r="C139" s="36" t="s">
        <v>193</v>
      </c>
      <c r="D139" s="38" t="s">
        <v>192</v>
      </c>
      <c r="E139" s="36" t="s">
        <v>18</v>
      </c>
      <c r="F139" s="36" t="s">
        <v>194</v>
      </c>
      <c r="G139" s="36" t="s">
        <v>12</v>
      </c>
      <c r="H139" s="36" t="s">
        <v>20</v>
      </c>
      <c r="I139" s="36">
        <v>7000</v>
      </c>
      <c r="J139" s="26"/>
      <c r="K139" s="26"/>
      <c r="L139" s="40"/>
      <c r="M139" s="24"/>
      <c r="N139" s="18" t="e">
        <f t="shared" si="4"/>
        <v>#DIV/0!</v>
      </c>
      <c r="O139" s="19" t="e">
        <f t="shared" si="5"/>
        <v>#DIV/0!</v>
      </c>
    </row>
    <row r="140" spans="2:15" ht="18">
      <c r="B140" s="36">
        <v>156</v>
      </c>
      <c r="C140" s="36" t="s">
        <v>188</v>
      </c>
      <c r="D140" s="38" t="s">
        <v>189</v>
      </c>
      <c r="E140" s="36" t="s">
        <v>29</v>
      </c>
      <c r="F140" s="36" t="s">
        <v>284</v>
      </c>
      <c r="G140" s="36" t="s">
        <v>12</v>
      </c>
      <c r="H140" s="36" t="s">
        <v>13</v>
      </c>
      <c r="I140" s="36">
        <v>200</v>
      </c>
      <c r="J140" s="27"/>
      <c r="K140" s="26"/>
      <c r="L140" s="40"/>
      <c r="M140" s="24"/>
      <c r="N140" s="18" t="e">
        <f t="shared" si="4"/>
        <v>#DIV/0!</v>
      </c>
      <c r="O140" s="19" t="e">
        <f t="shared" si="5"/>
        <v>#DIV/0!</v>
      </c>
    </row>
    <row r="141" spans="2:15" ht="18">
      <c r="B141" s="36">
        <v>157</v>
      </c>
      <c r="C141" s="36" t="s">
        <v>244</v>
      </c>
      <c r="D141" s="38" t="s">
        <v>245</v>
      </c>
      <c r="E141" s="36" t="s">
        <v>18</v>
      </c>
      <c r="F141" s="36" t="s">
        <v>246</v>
      </c>
      <c r="G141" s="36" t="s">
        <v>12</v>
      </c>
      <c r="H141" s="36" t="s">
        <v>20</v>
      </c>
      <c r="I141" s="36">
        <v>700</v>
      </c>
      <c r="J141" s="26"/>
      <c r="K141" s="26"/>
      <c r="L141" s="40"/>
      <c r="M141" s="24"/>
      <c r="N141" s="18" t="e">
        <f t="shared" si="4"/>
        <v>#DIV/0!</v>
      </c>
      <c r="O141" s="19" t="e">
        <f t="shared" si="5"/>
        <v>#DIV/0!</v>
      </c>
    </row>
    <row r="142" spans="2:15" ht="18">
      <c r="B142" s="39">
        <v>158</v>
      </c>
      <c r="C142" s="36" t="s">
        <v>195</v>
      </c>
      <c r="D142" s="38" t="s">
        <v>196</v>
      </c>
      <c r="E142" s="36" t="s">
        <v>10</v>
      </c>
      <c r="F142" s="36">
        <v>25</v>
      </c>
      <c r="G142" s="36" t="s">
        <v>12</v>
      </c>
      <c r="H142" s="36" t="s">
        <v>13</v>
      </c>
      <c r="I142" s="36">
        <v>500</v>
      </c>
      <c r="J142" s="26"/>
      <c r="K142" s="26"/>
      <c r="L142" s="40"/>
      <c r="M142" s="24"/>
      <c r="N142" s="18" t="e">
        <f t="shared" si="4"/>
        <v>#DIV/0!</v>
      </c>
      <c r="O142" s="19" t="e">
        <f t="shared" si="5"/>
        <v>#DIV/0!</v>
      </c>
    </row>
    <row r="143" spans="2:15" ht="18">
      <c r="B143" s="37">
        <v>159</v>
      </c>
      <c r="C143" s="36" t="s">
        <v>195</v>
      </c>
      <c r="D143" s="38" t="s">
        <v>196</v>
      </c>
      <c r="E143" s="36" t="s">
        <v>10</v>
      </c>
      <c r="F143" s="36" t="s">
        <v>279</v>
      </c>
      <c r="G143" s="36" t="s">
        <v>12</v>
      </c>
      <c r="H143" s="36" t="s">
        <v>13</v>
      </c>
      <c r="I143" s="36">
        <v>6000</v>
      </c>
      <c r="J143" s="26"/>
      <c r="K143" s="26"/>
      <c r="L143" s="40"/>
      <c r="M143" s="24"/>
      <c r="N143" s="18" t="e">
        <f t="shared" si="4"/>
        <v>#DIV/0!</v>
      </c>
      <c r="O143" s="19" t="e">
        <f t="shared" si="5"/>
        <v>#DIV/0!</v>
      </c>
    </row>
    <row r="144" spans="2:15" ht="18">
      <c r="B144" s="36">
        <v>160</v>
      </c>
      <c r="C144" s="36" t="s">
        <v>195</v>
      </c>
      <c r="D144" s="38" t="s">
        <v>196</v>
      </c>
      <c r="E144" s="36" t="s">
        <v>10</v>
      </c>
      <c r="F144" s="36" t="s">
        <v>268</v>
      </c>
      <c r="G144" s="36" t="s">
        <v>12</v>
      </c>
      <c r="H144" s="36" t="s">
        <v>13</v>
      </c>
      <c r="I144" s="36">
        <v>1500</v>
      </c>
      <c r="J144" s="26"/>
      <c r="K144" s="26"/>
      <c r="L144" s="40"/>
      <c r="M144" s="24"/>
      <c r="N144" s="18" t="e">
        <f t="shared" si="4"/>
        <v>#DIV/0!</v>
      </c>
      <c r="O144" s="19" t="e">
        <f t="shared" si="5"/>
        <v>#DIV/0!</v>
      </c>
    </row>
    <row r="145" spans="2:15" ht="18">
      <c r="B145" s="36">
        <v>161</v>
      </c>
      <c r="C145" s="37" t="s">
        <v>356</v>
      </c>
      <c r="D145" s="38" t="s">
        <v>357</v>
      </c>
      <c r="E145" s="36" t="s">
        <v>319</v>
      </c>
      <c r="F145" s="37">
        <v>4</v>
      </c>
      <c r="G145" s="37" t="s">
        <v>12</v>
      </c>
      <c r="H145" s="37" t="s">
        <v>13</v>
      </c>
      <c r="I145" s="37">
        <v>200</v>
      </c>
      <c r="J145" s="26"/>
      <c r="K145" s="26"/>
      <c r="L145" s="40"/>
      <c r="M145" s="24"/>
      <c r="N145" s="18" t="e">
        <f t="shared" si="4"/>
        <v>#DIV/0!</v>
      </c>
      <c r="O145" s="19" t="e">
        <f t="shared" si="5"/>
        <v>#DIV/0!</v>
      </c>
    </row>
    <row r="146" spans="2:15" ht="18">
      <c r="B146" s="39">
        <v>162</v>
      </c>
      <c r="C146" s="37" t="s">
        <v>358</v>
      </c>
      <c r="D146" s="38" t="s">
        <v>359</v>
      </c>
      <c r="E146" s="36" t="s">
        <v>344</v>
      </c>
      <c r="F146" s="37">
        <v>500</v>
      </c>
      <c r="G146" s="37" t="s">
        <v>102</v>
      </c>
      <c r="H146" s="37" t="s">
        <v>103</v>
      </c>
      <c r="I146" s="37">
        <v>50</v>
      </c>
      <c r="J146" s="26"/>
      <c r="K146" s="26"/>
      <c r="L146" s="40"/>
      <c r="M146" s="24"/>
      <c r="N146" s="18" t="e">
        <f t="shared" si="4"/>
        <v>#DIV/0!</v>
      </c>
      <c r="O146" s="19" t="e">
        <f t="shared" si="5"/>
        <v>#DIV/0!</v>
      </c>
    </row>
    <row r="147" spans="2:15" ht="18">
      <c r="B147" s="37">
        <v>163</v>
      </c>
      <c r="C147" s="36" t="s">
        <v>199</v>
      </c>
      <c r="D147" s="38" t="s">
        <v>200</v>
      </c>
      <c r="E147" s="36" t="s">
        <v>10</v>
      </c>
      <c r="F147" s="36" t="s">
        <v>274</v>
      </c>
      <c r="G147" s="36" t="s">
        <v>12</v>
      </c>
      <c r="H147" s="36" t="s">
        <v>13</v>
      </c>
      <c r="I147" s="36">
        <v>1500</v>
      </c>
      <c r="J147" s="26"/>
      <c r="K147" s="26"/>
      <c r="L147" s="40"/>
      <c r="M147" s="24"/>
      <c r="N147" s="18" t="e">
        <f t="shared" si="4"/>
        <v>#DIV/0!</v>
      </c>
      <c r="O147" s="19" t="e">
        <f t="shared" si="5"/>
        <v>#DIV/0!</v>
      </c>
    </row>
    <row r="148" spans="2:15" ht="18">
      <c r="B148" s="36">
        <v>164</v>
      </c>
      <c r="C148" s="36" t="s">
        <v>199</v>
      </c>
      <c r="D148" s="38" t="s">
        <v>200</v>
      </c>
      <c r="E148" s="36" t="s">
        <v>10</v>
      </c>
      <c r="F148" s="36" t="s">
        <v>275</v>
      </c>
      <c r="G148" s="36" t="s">
        <v>12</v>
      </c>
      <c r="H148" s="36" t="s">
        <v>13</v>
      </c>
      <c r="I148" s="36">
        <v>33000</v>
      </c>
      <c r="J148" s="26"/>
      <c r="K148" s="26"/>
      <c r="L148" s="40"/>
      <c r="M148" s="24"/>
      <c r="N148" s="18" t="e">
        <f t="shared" si="4"/>
        <v>#DIV/0!</v>
      </c>
      <c r="O148" s="19" t="e">
        <f t="shared" si="5"/>
        <v>#DIV/0!</v>
      </c>
    </row>
    <row r="149" spans="2:15" ht="18">
      <c r="B149" s="36">
        <v>165</v>
      </c>
      <c r="C149" s="36" t="s">
        <v>199</v>
      </c>
      <c r="D149" s="38" t="s">
        <v>200</v>
      </c>
      <c r="E149" s="36" t="s">
        <v>10</v>
      </c>
      <c r="F149" s="36" t="s">
        <v>267</v>
      </c>
      <c r="G149" s="36" t="s">
        <v>12</v>
      </c>
      <c r="H149" s="36" t="s">
        <v>13</v>
      </c>
      <c r="I149" s="36">
        <v>100</v>
      </c>
      <c r="J149" s="26"/>
      <c r="K149" s="26"/>
      <c r="L149" s="40"/>
      <c r="M149" s="24"/>
      <c r="N149" s="18" t="e">
        <f t="shared" si="4"/>
        <v>#DIV/0!</v>
      </c>
      <c r="O149" s="19" t="e">
        <f t="shared" si="5"/>
        <v>#DIV/0!</v>
      </c>
    </row>
    <row r="150" spans="2:15" ht="18">
      <c r="B150" s="37">
        <v>167</v>
      </c>
      <c r="C150" s="36" t="s">
        <v>203</v>
      </c>
      <c r="D150" s="38" t="s">
        <v>204</v>
      </c>
      <c r="E150" s="36" t="s">
        <v>10</v>
      </c>
      <c r="F150" s="36" t="s">
        <v>286</v>
      </c>
      <c r="G150" s="36" t="s">
        <v>12</v>
      </c>
      <c r="H150" s="36" t="s">
        <v>13</v>
      </c>
      <c r="I150" s="36">
        <v>60</v>
      </c>
      <c r="J150" s="26"/>
      <c r="K150" s="26"/>
      <c r="L150" s="40"/>
      <c r="M150" s="24"/>
      <c r="N150" s="18" t="e">
        <f t="shared" si="4"/>
        <v>#DIV/0!</v>
      </c>
      <c r="O150" s="19" t="e">
        <f t="shared" si="5"/>
        <v>#DIV/0!</v>
      </c>
    </row>
    <row r="151" spans="2:15" ht="18">
      <c r="B151" s="36">
        <v>168</v>
      </c>
      <c r="C151" s="36" t="s">
        <v>201</v>
      </c>
      <c r="D151" s="38" t="s">
        <v>202</v>
      </c>
      <c r="E151" s="36" t="s">
        <v>10</v>
      </c>
      <c r="F151" s="36" t="s">
        <v>272</v>
      </c>
      <c r="G151" s="36" t="s">
        <v>12</v>
      </c>
      <c r="H151" s="36" t="s">
        <v>13</v>
      </c>
      <c r="I151" s="36">
        <v>1700</v>
      </c>
      <c r="J151" s="26"/>
      <c r="K151" s="26"/>
      <c r="L151" s="40"/>
      <c r="M151" s="24"/>
      <c r="N151" s="18" t="e">
        <f t="shared" si="4"/>
        <v>#DIV/0!</v>
      </c>
      <c r="O151" s="19" t="e">
        <f t="shared" si="5"/>
        <v>#DIV/0!</v>
      </c>
    </row>
    <row r="152" spans="2:15" ht="18">
      <c r="B152" s="39">
        <v>170</v>
      </c>
      <c r="C152" s="36" t="s">
        <v>205</v>
      </c>
      <c r="D152" s="38" t="s">
        <v>206</v>
      </c>
      <c r="E152" s="36" t="s">
        <v>92</v>
      </c>
      <c r="F152" s="36" t="s">
        <v>293</v>
      </c>
      <c r="G152" s="36" t="s">
        <v>12</v>
      </c>
      <c r="H152" s="36" t="s">
        <v>32</v>
      </c>
      <c r="I152" s="36">
        <v>6000</v>
      </c>
      <c r="J152" s="26"/>
      <c r="K152" s="26"/>
      <c r="L152" s="40"/>
      <c r="M152" s="24"/>
      <c r="N152" s="18" t="e">
        <f t="shared" si="4"/>
        <v>#DIV/0!</v>
      </c>
      <c r="O152" s="19" t="e">
        <f t="shared" si="5"/>
        <v>#DIV/0!</v>
      </c>
    </row>
    <row r="153" spans="2:15" ht="18">
      <c r="B153" s="37">
        <v>171</v>
      </c>
      <c r="C153" s="36" t="s">
        <v>100</v>
      </c>
      <c r="D153" s="38" t="s">
        <v>209</v>
      </c>
      <c r="E153" s="36" t="s">
        <v>23</v>
      </c>
      <c r="F153" s="36" t="s">
        <v>210</v>
      </c>
      <c r="G153" s="36" t="s">
        <v>102</v>
      </c>
      <c r="H153" s="36" t="s">
        <v>103</v>
      </c>
      <c r="I153" s="36">
        <v>1600</v>
      </c>
      <c r="J153" s="26"/>
      <c r="K153" s="26"/>
      <c r="L153" s="40"/>
      <c r="M153" s="24"/>
      <c r="N153" s="18" t="e">
        <f t="shared" si="4"/>
        <v>#DIV/0!</v>
      </c>
      <c r="O153" s="19" t="e">
        <f t="shared" si="5"/>
        <v>#DIV/0!</v>
      </c>
    </row>
    <row r="154" spans="2:15" ht="18">
      <c r="B154" s="36">
        <v>172</v>
      </c>
      <c r="C154" s="36" t="s">
        <v>211</v>
      </c>
      <c r="D154" s="38" t="s">
        <v>209</v>
      </c>
      <c r="E154" s="36" t="s">
        <v>18</v>
      </c>
      <c r="F154" s="36" t="s">
        <v>212</v>
      </c>
      <c r="G154" s="36" t="s">
        <v>102</v>
      </c>
      <c r="H154" s="36" t="s">
        <v>20</v>
      </c>
      <c r="I154" s="36">
        <v>20</v>
      </c>
      <c r="J154" s="27"/>
      <c r="K154" s="26"/>
      <c r="L154" s="40"/>
      <c r="M154" s="24"/>
      <c r="N154" s="18" t="e">
        <f t="shared" si="4"/>
        <v>#DIV/0!</v>
      </c>
      <c r="O154" s="19" t="e">
        <f t="shared" si="5"/>
        <v>#DIV/0!</v>
      </c>
    </row>
    <row r="155" spans="2:15" ht="36">
      <c r="B155" s="36">
        <v>173</v>
      </c>
      <c r="C155" s="36" t="s">
        <v>247</v>
      </c>
      <c r="D155" s="38" t="s">
        <v>248</v>
      </c>
      <c r="E155" s="36" t="s">
        <v>23</v>
      </c>
      <c r="F155" s="36" t="s">
        <v>360</v>
      </c>
      <c r="G155" s="44" t="s">
        <v>102</v>
      </c>
      <c r="H155" s="44" t="s">
        <v>103</v>
      </c>
      <c r="I155" s="36">
        <v>40</v>
      </c>
      <c r="J155" s="26"/>
      <c r="K155" s="26"/>
      <c r="L155" s="40"/>
      <c r="M155" s="24"/>
      <c r="N155" s="18" t="e">
        <f t="shared" si="4"/>
        <v>#DIV/0!</v>
      </c>
      <c r="O155" s="19" t="e">
        <f t="shared" si="5"/>
        <v>#DIV/0!</v>
      </c>
    </row>
    <row r="156" spans="2:15" ht="18">
      <c r="B156" s="39">
        <v>174</v>
      </c>
      <c r="C156" s="37" t="s">
        <v>361</v>
      </c>
      <c r="D156" s="38" t="s">
        <v>362</v>
      </c>
      <c r="E156" s="36" t="s">
        <v>303</v>
      </c>
      <c r="F156" s="37">
        <v>25</v>
      </c>
      <c r="G156" s="37" t="s">
        <v>12</v>
      </c>
      <c r="H156" s="37" t="s">
        <v>156</v>
      </c>
      <c r="I156" s="37">
        <v>200</v>
      </c>
      <c r="J156" s="26"/>
      <c r="K156" s="26"/>
      <c r="L156" s="40"/>
      <c r="M156" s="24"/>
      <c r="N156" s="18" t="e">
        <f t="shared" si="4"/>
        <v>#DIV/0!</v>
      </c>
      <c r="O156" s="19" t="e">
        <f t="shared" si="5"/>
        <v>#DIV/0!</v>
      </c>
    </row>
    <row r="157" spans="2:15" ht="36">
      <c r="B157" s="37">
        <v>175</v>
      </c>
      <c r="C157" s="37" t="s">
        <v>363</v>
      </c>
      <c r="D157" s="38" t="s">
        <v>364</v>
      </c>
      <c r="E157" s="36" t="s">
        <v>319</v>
      </c>
      <c r="F157" s="37" t="s">
        <v>365</v>
      </c>
      <c r="G157" s="37" t="s">
        <v>12</v>
      </c>
      <c r="H157" s="37" t="s">
        <v>156</v>
      </c>
      <c r="I157" s="37">
        <v>100</v>
      </c>
      <c r="J157" s="26"/>
      <c r="K157" s="26"/>
      <c r="L157" s="40"/>
      <c r="M157" s="24"/>
      <c r="N157" s="18" t="e">
        <f t="shared" si="4"/>
        <v>#DIV/0!</v>
      </c>
      <c r="O157" s="19" t="e">
        <f t="shared" si="5"/>
        <v>#DIV/0!</v>
      </c>
    </row>
    <row r="158" spans="2:15" ht="18">
      <c r="B158" s="36">
        <v>176</v>
      </c>
      <c r="C158" s="37" t="s">
        <v>366</v>
      </c>
      <c r="D158" s="38" t="s">
        <v>367</v>
      </c>
      <c r="E158" s="36" t="s">
        <v>368</v>
      </c>
      <c r="F158" s="37">
        <v>10</v>
      </c>
      <c r="G158" s="37" t="s">
        <v>237</v>
      </c>
      <c r="H158" s="37" t="s">
        <v>156</v>
      </c>
      <c r="I158" s="37">
        <v>10</v>
      </c>
      <c r="J158" s="26"/>
      <c r="K158" s="26"/>
      <c r="L158" s="40"/>
      <c r="M158" s="24"/>
      <c r="N158" s="18" t="e">
        <f t="shared" si="4"/>
        <v>#DIV/0!</v>
      </c>
      <c r="O158" s="19" t="e">
        <f t="shared" si="5"/>
        <v>#DIV/0!</v>
      </c>
    </row>
    <row r="159" spans="2:15" ht="18">
      <c r="B159" s="39">
        <v>178</v>
      </c>
      <c r="C159" s="36" t="s">
        <v>215</v>
      </c>
      <c r="D159" s="38" t="s">
        <v>216</v>
      </c>
      <c r="E159" s="36" t="s">
        <v>178</v>
      </c>
      <c r="F159" s="36" t="s">
        <v>217</v>
      </c>
      <c r="G159" s="36" t="s">
        <v>12</v>
      </c>
      <c r="H159" s="36" t="s">
        <v>13</v>
      </c>
      <c r="I159" s="36">
        <v>120</v>
      </c>
      <c r="J159" s="26"/>
      <c r="K159" s="26"/>
      <c r="L159" s="40"/>
      <c r="M159" s="24"/>
      <c r="N159" s="18" t="e">
        <f t="shared" si="4"/>
        <v>#DIV/0!</v>
      </c>
      <c r="O159" s="19" t="e">
        <f t="shared" si="5"/>
        <v>#DIV/0!</v>
      </c>
    </row>
    <row r="160" spans="2:15" ht="18">
      <c r="B160" s="37">
        <v>179</v>
      </c>
      <c r="C160" s="36" t="s">
        <v>238</v>
      </c>
      <c r="D160" s="38" t="s">
        <v>239</v>
      </c>
      <c r="E160" s="36" t="s">
        <v>18</v>
      </c>
      <c r="F160" s="36" t="s">
        <v>240</v>
      </c>
      <c r="G160" s="36" t="s">
        <v>12</v>
      </c>
      <c r="H160" s="36" t="s">
        <v>20</v>
      </c>
      <c r="I160" s="36">
        <v>900</v>
      </c>
      <c r="J160" s="26"/>
      <c r="K160" s="26"/>
      <c r="L160" s="40"/>
      <c r="M160" s="24"/>
      <c r="N160" s="18" t="e">
        <f t="shared" si="4"/>
        <v>#DIV/0!</v>
      </c>
      <c r="O160" s="19" t="e">
        <f t="shared" si="5"/>
        <v>#DIV/0!</v>
      </c>
    </row>
    <row r="161" spans="2:15" ht="144">
      <c r="B161" s="36">
        <v>180</v>
      </c>
      <c r="C161" s="37"/>
      <c r="D161" s="38" t="s">
        <v>173</v>
      </c>
      <c r="E161" s="36" t="s">
        <v>15</v>
      </c>
      <c r="F161" s="37"/>
      <c r="G161" s="37"/>
      <c r="H161" s="36" t="s">
        <v>13</v>
      </c>
      <c r="I161" s="37">
        <v>17000</v>
      </c>
      <c r="J161" s="26"/>
      <c r="K161" s="26"/>
      <c r="L161" s="40"/>
      <c r="M161" s="24"/>
      <c r="N161" s="18" t="e">
        <f t="shared" si="4"/>
        <v>#DIV/0!</v>
      </c>
      <c r="O161" s="19" t="e">
        <f t="shared" si="5"/>
        <v>#DIV/0!</v>
      </c>
    </row>
    <row r="162" spans="2:15" ht="36">
      <c r="B162" s="36">
        <v>181</v>
      </c>
      <c r="C162" s="37"/>
      <c r="D162" s="38" t="s">
        <v>48</v>
      </c>
      <c r="E162" s="36" t="s">
        <v>15</v>
      </c>
      <c r="F162" s="36" t="s">
        <v>49</v>
      </c>
      <c r="G162" s="46"/>
      <c r="H162" s="46" t="s">
        <v>13</v>
      </c>
      <c r="I162" s="36">
        <v>20</v>
      </c>
      <c r="J162" s="26"/>
      <c r="K162" s="26"/>
      <c r="L162" s="40"/>
      <c r="M162" s="24"/>
      <c r="N162" s="18" t="e">
        <f t="shared" si="4"/>
        <v>#DIV/0!</v>
      </c>
      <c r="O162" s="19" t="e">
        <f t="shared" si="5"/>
        <v>#DIV/0!</v>
      </c>
    </row>
    <row r="163" spans="2:15" ht="18">
      <c r="B163" s="39">
        <v>182</v>
      </c>
      <c r="C163" s="36" t="s">
        <v>213</v>
      </c>
      <c r="D163" s="38" t="s">
        <v>214</v>
      </c>
      <c r="E163" s="36" t="s">
        <v>10</v>
      </c>
      <c r="F163" s="36" t="s">
        <v>294</v>
      </c>
      <c r="G163" s="36" t="s">
        <v>12</v>
      </c>
      <c r="H163" s="36" t="s">
        <v>13</v>
      </c>
      <c r="I163" s="36">
        <v>60</v>
      </c>
      <c r="J163" s="26"/>
      <c r="K163" s="26"/>
      <c r="L163" s="40"/>
      <c r="M163" s="24"/>
      <c r="N163" s="18" t="e">
        <f t="shared" si="4"/>
        <v>#DIV/0!</v>
      </c>
      <c r="O163" s="19" t="e">
        <f t="shared" si="5"/>
        <v>#DIV/0!</v>
      </c>
    </row>
    <row r="164" spans="2:15" ht="18">
      <c r="B164" s="37">
        <v>183</v>
      </c>
      <c r="C164" s="36" t="s">
        <v>218</v>
      </c>
      <c r="D164" s="38" t="s">
        <v>219</v>
      </c>
      <c r="E164" s="36" t="s">
        <v>15</v>
      </c>
      <c r="F164" s="37">
        <v>75</v>
      </c>
      <c r="G164" s="37" t="s">
        <v>12</v>
      </c>
      <c r="H164" s="36" t="s">
        <v>13</v>
      </c>
      <c r="I164" s="37">
        <v>1200</v>
      </c>
      <c r="J164" s="26"/>
      <c r="K164" s="26"/>
      <c r="L164" s="40"/>
      <c r="M164" s="24"/>
      <c r="N164" s="18" t="e">
        <f t="shared" si="4"/>
        <v>#DIV/0!</v>
      </c>
      <c r="O164" s="19" t="e">
        <f t="shared" si="5"/>
        <v>#DIV/0!</v>
      </c>
    </row>
    <row r="165" spans="2:15" ht="18">
      <c r="B165" s="36">
        <v>184</v>
      </c>
      <c r="C165" s="36" t="s">
        <v>218</v>
      </c>
      <c r="D165" s="38" t="s">
        <v>219</v>
      </c>
      <c r="E165" s="36" t="s">
        <v>178</v>
      </c>
      <c r="F165" s="36" t="s">
        <v>292</v>
      </c>
      <c r="G165" s="36" t="s">
        <v>12</v>
      </c>
      <c r="H165" s="36" t="s">
        <v>13</v>
      </c>
      <c r="I165" s="36">
        <v>2400</v>
      </c>
      <c r="J165" s="26"/>
      <c r="K165" s="26"/>
      <c r="L165" s="40"/>
      <c r="M165" s="24"/>
      <c r="N165" s="18" t="e">
        <f t="shared" si="4"/>
        <v>#DIV/0!</v>
      </c>
      <c r="O165" s="19" t="e">
        <f t="shared" si="5"/>
        <v>#DIV/0!</v>
      </c>
    </row>
    <row r="166" spans="2:15" ht="20.399999999999999">
      <c r="B166" s="36">
        <v>185</v>
      </c>
      <c r="C166" s="36" t="s">
        <v>220</v>
      </c>
      <c r="D166" s="38" t="s">
        <v>221</v>
      </c>
      <c r="E166" s="36" t="s">
        <v>222</v>
      </c>
      <c r="F166" s="36" t="s">
        <v>277</v>
      </c>
      <c r="G166" s="36" t="s">
        <v>12</v>
      </c>
      <c r="H166" s="36" t="s">
        <v>32</v>
      </c>
      <c r="I166" s="36">
        <v>4000</v>
      </c>
      <c r="J166" s="26"/>
      <c r="K166" s="26"/>
      <c r="L166" s="40"/>
      <c r="M166" s="24"/>
      <c r="N166" s="18" t="e">
        <f t="shared" si="4"/>
        <v>#DIV/0!</v>
      </c>
      <c r="O166" s="19" t="e">
        <f t="shared" si="5"/>
        <v>#DIV/0!</v>
      </c>
    </row>
    <row r="167" spans="2:15" ht="20.399999999999999">
      <c r="B167" s="39">
        <v>186</v>
      </c>
      <c r="C167" s="36" t="s">
        <v>220</v>
      </c>
      <c r="D167" s="38" t="s">
        <v>221</v>
      </c>
      <c r="E167" s="36" t="s">
        <v>222</v>
      </c>
      <c r="F167" s="36" t="s">
        <v>280</v>
      </c>
      <c r="G167" s="36" t="s">
        <v>12</v>
      </c>
      <c r="H167" s="36" t="s">
        <v>32</v>
      </c>
      <c r="I167" s="36">
        <v>15000</v>
      </c>
      <c r="J167" s="26"/>
      <c r="K167" s="26"/>
      <c r="L167" s="40"/>
      <c r="M167" s="24"/>
      <c r="N167" s="18" t="e">
        <f t="shared" si="4"/>
        <v>#DIV/0!</v>
      </c>
      <c r="O167" s="19" t="e">
        <f t="shared" si="5"/>
        <v>#DIV/0!</v>
      </c>
    </row>
    <row r="168" spans="2:15" ht="18">
      <c r="B168" s="37">
        <v>187</v>
      </c>
      <c r="C168" s="36" t="s">
        <v>220</v>
      </c>
      <c r="D168" s="38" t="s">
        <v>221</v>
      </c>
      <c r="E168" s="36" t="s">
        <v>178</v>
      </c>
      <c r="F168" s="36" t="s">
        <v>277</v>
      </c>
      <c r="G168" s="36" t="s">
        <v>12</v>
      </c>
      <c r="H168" s="36" t="s">
        <v>13</v>
      </c>
      <c r="I168" s="36">
        <v>200</v>
      </c>
      <c r="J168" s="27"/>
      <c r="K168" s="26"/>
      <c r="L168" s="40"/>
      <c r="M168" s="24"/>
      <c r="N168" s="18" t="e">
        <f t="shared" si="4"/>
        <v>#DIV/0!</v>
      </c>
      <c r="O168" s="19" t="e">
        <f t="shared" si="5"/>
        <v>#DIV/0!</v>
      </c>
    </row>
    <row r="169" spans="2:15" ht="18">
      <c r="B169" s="36">
        <v>188</v>
      </c>
      <c r="C169" s="36" t="s">
        <v>220</v>
      </c>
      <c r="D169" s="38" t="s">
        <v>221</v>
      </c>
      <c r="E169" s="36" t="s">
        <v>178</v>
      </c>
      <c r="F169" s="36" t="s">
        <v>280</v>
      </c>
      <c r="G169" s="36" t="s">
        <v>12</v>
      </c>
      <c r="H169" s="36" t="s">
        <v>13</v>
      </c>
      <c r="I169" s="36">
        <v>60</v>
      </c>
      <c r="J169" s="27"/>
      <c r="K169" s="26"/>
      <c r="L169" s="40"/>
      <c r="M169" s="24"/>
      <c r="N169" s="18" t="e">
        <f t="shared" si="4"/>
        <v>#DIV/0!</v>
      </c>
      <c r="O169" s="19" t="e">
        <f t="shared" si="5"/>
        <v>#DIV/0!</v>
      </c>
    </row>
    <row r="170" spans="2:15" ht="18">
      <c r="B170" s="37">
        <v>191</v>
      </c>
      <c r="C170" s="36" t="s">
        <v>223</v>
      </c>
      <c r="D170" s="38" t="s">
        <v>224</v>
      </c>
      <c r="E170" s="36" t="s">
        <v>29</v>
      </c>
      <c r="F170" s="36" t="s">
        <v>270</v>
      </c>
      <c r="G170" s="36" t="s">
        <v>12</v>
      </c>
      <c r="H170" s="36" t="s">
        <v>13</v>
      </c>
      <c r="I170" s="36">
        <v>1000</v>
      </c>
      <c r="J170" s="27"/>
      <c r="K170" s="26"/>
      <c r="L170" s="40"/>
      <c r="M170" s="24"/>
      <c r="N170" s="18" t="e">
        <f t="shared" ref="N170:N176" si="6">M170/L170</f>
        <v>#DIV/0!</v>
      </c>
      <c r="O170" s="19" t="e">
        <f t="shared" si="5"/>
        <v>#DIV/0!</v>
      </c>
    </row>
    <row r="171" spans="2:15" ht="18">
      <c r="B171" s="36">
        <v>192</v>
      </c>
      <c r="C171" s="36" t="s">
        <v>230</v>
      </c>
      <c r="D171" s="38" t="s">
        <v>231</v>
      </c>
      <c r="E171" s="36" t="s">
        <v>18</v>
      </c>
      <c r="F171" s="37">
        <v>10</v>
      </c>
      <c r="G171" s="37" t="s">
        <v>102</v>
      </c>
      <c r="H171" s="36" t="s">
        <v>20</v>
      </c>
      <c r="I171" s="37">
        <v>1500</v>
      </c>
      <c r="J171" s="27"/>
      <c r="K171" s="26"/>
      <c r="L171" s="40"/>
      <c r="M171" s="24"/>
      <c r="N171" s="18" t="e">
        <f t="shared" si="6"/>
        <v>#DIV/0!</v>
      </c>
      <c r="O171" s="19" t="e">
        <f t="shared" si="5"/>
        <v>#DIV/0!</v>
      </c>
    </row>
    <row r="172" spans="2:15" ht="18">
      <c r="B172" s="36">
        <v>193</v>
      </c>
      <c r="C172" s="36" t="s">
        <v>225</v>
      </c>
      <c r="D172" s="38" t="s">
        <v>226</v>
      </c>
      <c r="E172" s="36" t="s">
        <v>92</v>
      </c>
      <c r="F172" s="36" t="s">
        <v>281</v>
      </c>
      <c r="G172" s="36" t="s">
        <v>12</v>
      </c>
      <c r="H172" s="36" t="s">
        <v>32</v>
      </c>
      <c r="I172" s="36">
        <v>50</v>
      </c>
      <c r="J172" s="27"/>
      <c r="K172" s="26"/>
      <c r="L172" s="40"/>
      <c r="M172" s="24"/>
      <c r="N172" s="18" t="e">
        <f t="shared" si="6"/>
        <v>#DIV/0!</v>
      </c>
      <c r="O172" s="19" t="e">
        <f t="shared" si="5"/>
        <v>#DIV/0!</v>
      </c>
    </row>
    <row r="173" spans="2:15" ht="18">
      <c r="B173" s="39">
        <v>194</v>
      </c>
      <c r="C173" s="36" t="s">
        <v>225</v>
      </c>
      <c r="D173" s="38" t="s">
        <v>226</v>
      </c>
      <c r="E173" s="36" t="s">
        <v>92</v>
      </c>
      <c r="F173" s="36" t="s">
        <v>283</v>
      </c>
      <c r="G173" s="36" t="s">
        <v>12</v>
      </c>
      <c r="H173" s="36" t="s">
        <v>32</v>
      </c>
      <c r="I173" s="36">
        <v>50</v>
      </c>
      <c r="J173" s="27"/>
      <c r="K173" s="26"/>
      <c r="L173" s="40"/>
      <c r="M173" s="24"/>
      <c r="N173" s="18" t="e">
        <f t="shared" si="6"/>
        <v>#DIV/0!</v>
      </c>
      <c r="O173" s="19" t="e">
        <f t="shared" si="5"/>
        <v>#DIV/0!</v>
      </c>
    </row>
    <row r="174" spans="2:15" ht="18">
      <c r="B174" s="37">
        <v>195</v>
      </c>
      <c r="C174" s="36" t="s">
        <v>227</v>
      </c>
      <c r="D174" s="38" t="s">
        <v>228</v>
      </c>
      <c r="E174" s="36" t="s">
        <v>18</v>
      </c>
      <c r="F174" s="36" t="s">
        <v>229</v>
      </c>
      <c r="G174" s="36"/>
      <c r="H174" s="36" t="s">
        <v>20</v>
      </c>
      <c r="I174" s="36">
        <v>2000</v>
      </c>
      <c r="J174" s="27"/>
      <c r="K174" s="26"/>
      <c r="L174" s="40"/>
      <c r="M174" s="24"/>
      <c r="N174" s="18" t="e">
        <f t="shared" si="6"/>
        <v>#DIV/0!</v>
      </c>
      <c r="O174" s="19" t="e">
        <f t="shared" si="5"/>
        <v>#DIV/0!</v>
      </c>
    </row>
    <row r="175" spans="2:15" ht="18">
      <c r="B175" s="36">
        <v>196</v>
      </c>
      <c r="C175" s="36" t="s">
        <v>227</v>
      </c>
      <c r="D175" s="38" t="s">
        <v>228</v>
      </c>
      <c r="E175" s="36" t="s">
        <v>10</v>
      </c>
      <c r="F175" s="36" t="s">
        <v>270</v>
      </c>
      <c r="G175" s="36" t="s">
        <v>12</v>
      </c>
      <c r="H175" s="36" t="s">
        <v>13</v>
      </c>
      <c r="I175" s="36">
        <v>3000</v>
      </c>
      <c r="J175" s="27"/>
      <c r="K175" s="26"/>
      <c r="L175" s="40"/>
      <c r="M175" s="24"/>
      <c r="N175" s="18" t="e">
        <f t="shared" si="6"/>
        <v>#DIV/0!</v>
      </c>
      <c r="O175" s="19" t="e">
        <f t="shared" si="5"/>
        <v>#DIV/0!</v>
      </c>
    </row>
    <row r="176" spans="2:15" ht="18">
      <c r="B176" s="36">
        <v>197</v>
      </c>
      <c r="C176" s="36" t="s">
        <v>227</v>
      </c>
      <c r="D176" s="38" t="s">
        <v>228</v>
      </c>
      <c r="E176" s="36" t="s">
        <v>18</v>
      </c>
      <c r="F176" s="36" t="s">
        <v>268</v>
      </c>
      <c r="G176" s="36" t="s">
        <v>115</v>
      </c>
      <c r="H176" s="36" t="s">
        <v>20</v>
      </c>
      <c r="I176" s="36">
        <v>100</v>
      </c>
      <c r="J176" s="27"/>
      <c r="K176" s="26"/>
      <c r="L176" s="40"/>
      <c r="M176" s="24"/>
      <c r="N176" s="18" t="e">
        <f t="shared" si="6"/>
        <v>#DIV/0!</v>
      </c>
      <c r="O176" s="19" t="e">
        <f t="shared" si="5"/>
        <v>#DIV/0!</v>
      </c>
    </row>
    <row r="177" spans="2:14">
      <c r="B177" s="47"/>
      <c r="C177" s="47"/>
      <c r="D177" s="47"/>
      <c r="E177" s="48"/>
      <c r="F177" s="49"/>
      <c r="G177" s="3"/>
      <c r="H177" s="3"/>
      <c r="I177" s="3"/>
      <c r="J177" s="31"/>
    </row>
    <row r="178" spans="2:14">
      <c r="B178" s="6"/>
      <c r="C178" s="6"/>
      <c r="D178" s="6"/>
      <c r="F178" s="2"/>
      <c r="G178" s="3"/>
      <c r="H178" s="3"/>
      <c r="I178" s="3"/>
      <c r="J178" s="31"/>
    </row>
    <row r="187" spans="2:14">
      <c r="D187" s="32"/>
      <c r="E187" s="32"/>
      <c r="F187" s="32"/>
      <c r="G187" s="32"/>
      <c r="H187" s="32"/>
      <c r="I187" s="32"/>
      <c r="J187" s="33"/>
      <c r="K187" s="33"/>
    </row>
    <row r="188" spans="2:14">
      <c r="B188" s="30"/>
      <c r="N188" s="34"/>
    </row>
  </sheetData>
  <autoFilter ref="A3:O1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2021-01-14T08:47:20Z</dcterms:created>
  <dcterms:modified xsi:type="dcterms:W3CDTF">2021-01-19T12:02:09Z</dcterms:modified>
</cp:coreProperties>
</file>