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New folder\"/>
    </mc:Choice>
  </mc:AlternateContent>
  <bookViews>
    <workbookView xWindow="0" yWindow="0" windowWidth="23040" windowHeight="9192"/>
  </bookViews>
  <sheets>
    <sheet name="Sheet1" sheetId="1" r:id="rId1"/>
  </sheets>
  <definedNames>
    <definedName name="_xlnm.Print_Area" localSheetId="0">Sheet1!$T$5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5" i="1" l="1"/>
  <c r="M433" i="1"/>
  <c r="M432" i="1"/>
  <c r="M431" i="1"/>
  <c r="M430" i="1"/>
  <c r="M429" i="1"/>
  <c r="M428" i="1"/>
  <c r="M427" i="1"/>
  <c r="M425" i="1"/>
  <c r="M424" i="1"/>
  <c r="M422" i="1"/>
  <c r="M421" i="1"/>
  <c r="M419" i="1"/>
  <c r="M418" i="1"/>
  <c r="M416" i="1"/>
  <c r="M415" i="1"/>
  <c r="M414" i="1"/>
  <c r="M413" i="1"/>
  <c r="M411" i="1"/>
  <c r="M410" i="1"/>
  <c r="M408" i="1"/>
  <c r="M407" i="1"/>
  <c r="M405" i="1"/>
  <c r="M404" i="1"/>
  <c r="M403" i="1"/>
  <c r="M402" i="1"/>
  <c r="M401" i="1"/>
  <c r="M400" i="1"/>
  <c r="M399" i="1"/>
  <c r="M397" i="1"/>
  <c r="M395" i="1"/>
  <c r="M393" i="1"/>
  <c r="M391" i="1"/>
  <c r="M389" i="1"/>
  <c r="M388" i="1"/>
  <c r="M387" i="1"/>
  <c r="M384" i="1"/>
  <c r="M383" i="1"/>
  <c r="M382" i="1"/>
  <c r="M381" i="1"/>
  <c r="M380" i="1"/>
  <c r="M379" i="1"/>
  <c r="M378" i="1"/>
  <c r="M377" i="1"/>
  <c r="M376" i="1"/>
  <c r="M375" i="1"/>
  <c r="M373" i="1"/>
  <c r="M372" i="1"/>
  <c r="M371" i="1"/>
  <c r="M370" i="1"/>
  <c r="M369" i="1"/>
  <c r="M367" i="1"/>
  <c r="M366" i="1"/>
  <c r="M365" i="1"/>
  <c r="M364" i="1"/>
  <c r="M363" i="1"/>
  <c r="M361" i="1"/>
  <c r="M360" i="1"/>
  <c r="M359" i="1"/>
  <c r="M357" i="1"/>
  <c r="M356" i="1"/>
  <c r="M354" i="1"/>
  <c r="M353" i="1"/>
  <c r="M352" i="1"/>
  <c r="M351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5" i="1"/>
  <c r="M333" i="1"/>
  <c r="M332" i="1"/>
  <c r="M331" i="1"/>
  <c r="M329" i="1"/>
  <c r="M328" i="1"/>
  <c r="M327" i="1"/>
  <c r="M326" i="1"/>
  <c r="M325" i="1"/>
  <c r="M324" i="1"/>
  <c r="M323" i="1"/>
  <c r="M321" i="1"/>
  <c r="M320" i="1"/>
  <c r="M319" i="1"/>
  <c r="M317" i="1"/>
  <c r="M315" i="1"/>
  <c r="M314" i="1"/>
  <c r="M312" i="1"/>
  <c r="M310" i="1"/>
  <c r="M309" i="1"/>
  <c r="M308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0" i="1"/>
  <c r="M269" i="1"/>
  <c r="M267" i="1"/>
  <c r="M266" i="1"/>
  <c r="M265" i="1"/>
  <c r="M264" i="1"/>
  <c r="M263" i="1"/>
  <c r="M261" i="1"/>
  <c r="M260" i="1"/>
  <c r="M258" i="1"/>
  <c r="M257" i="1"/>
  <c r="M256" i="1"/>
  <c r="M255" i="1"/>
  <c r="M254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10" i="1"/>
  <c r="M219" i="1"/>
  <c r="M218" i="1"/>
  <c r="M217" i="1"/>
  <c r="M216" i="1"/>
  <c r="M215" i="1"/>
  <c r="M214" i="1"/>
  <c r="M213" i="1"/>
  <c r="M212" i="1"/>
  <c r="M211" i="1"/>
  <c r="M208" i="1"/>
  <c r="M207" i="1"/>
  <c r="M206" i="1"/>
  <c r="M205" i="1"/>
  <c r="M204" i="1"/>
  <c r="M203" i="1"/>
  <c r="M202" i="1"/>
  <c r="M201" i="1"/>
  <c r="M200" i="1"/>
  <c r="M199" i="1"/>
  <c r="M197" i="1"/>
  <c r="M196" i="1"/>
  <c r="M195" i="1"/>
  <c r="M194" i="1"/>
  <c r="M192" i="1"/>
  <c r="M191" i="1"/>
  <c r="M190" i="1"/>
  <c r="M189" i="1"/>
  <c r="M187" i="1"/>
  <c r="M186" i="1"/>
  <c r="M185" i="1"/>
  <c r="M184" i="1"/>
  <c r="M183" i="1"/>
  <c r="M182" i="1"/>
  <c r="M181" i="1"/>
  <c r="M180" i="1"/>
  <c r="M179" i="1"/>
  <c r="M177" i="1"/>
  <c r="M176" i="1"/>
  <c r="M175" i="1"/>
  <c r="M173" i="1"/>
  <c r="M172" i="1"/>
  <c r="M170" i="1"/>
  <c r="M169" i="1"/>
  <c r="M168" i="1"/>
  <c r="M167" i="1"/>
  <c r="M166" i="1"/>
  <c r="M165" i="1"/>
  <c r="M164" i="1"/>
  <c r="M163" i="1"/>
  <c r="M162" i="1"/>
  <c r="M160" i="1"/>
  <c r="M159" i="1"/>
  <c r="M158" i="1"/>
  <c r="M156" i="1"/>
  <c r="M154" i="1"/>
  <c r="M153" i="1"/>
  <c r="M151" i="1"/>
  <c r="M150" i="1"/>
  <c r="M149" i="1"/>
  <c r="M148" i="1"/>
  <c r="M146" i="1"/>
  <c r="M145" i="1"/>
  <c r="M143" i="1"/>
  <c r="M142" i="1"/>
  <c r="M141" i="1"/>
  <c r="M139" i="1"/>
  <c r="M138" i="1"/>
  <c r="M136" i="1"/>
  <c r="M134" i="1"/>
  <c r="M133" i="1"/>
  <c r="M131" i="1"/>
  <c r="M130" i="1"/>
  <c r="M128" i="1"/>
  <c r="M127" i="1"/>
  <c r="M126" i="1"/>
  <c r="M125" i="1"/>
  <c r="M124" i="1"/>
  <c r="M123" i="1"/>
  <c r="M121" i="1"/>
  <c r="M119" i="1"/>
  <c r="M118" i="1"/>
  <c r="M117" i="1"/>
  <c r="M116" i="1"/>
  <c r="M115" i="1"/>
  <c r="M114" i="1"/>
  <c r="M113" i="1"/>
  <c r="M112" i="1"/>
  <c r="M111" i="1"/>
  <c r="M109" i="1"/>
  <c r="M108" i="1"/>
  <c r="M107" i="1"/>
  <c r="M105" i="1"/>
  <c r="M104" i="1"/>
  <c r="M102" i="1"/>
  <c r="M100" i="1"/>
  <c r="M98" i="1"/>
  <c r="M97" i="1"/>
  <c r="M95" i="1"/>
  <c r="M94" i="1"/>
  <c r="M93" i="1"/>
  <c r="M92" i="1"/>
  <c r="M90" i="1"/>
  <c r="M89" i="1"/>
  <c r="M87" i="1"/>
  <c r="M86" i="1"/>
  <c r="M85" i="1"/>
  <c r="M83" i="1"/>
  <c r="M82" i="1"/>
  <c r="M81" i="1"/>
  <c r="M80" i="1"/>
  <c r="M79" i="1"/>
  <c r="M77" i="1"/>
  <c r="M76" i="1"/>
  <c r="M75" i="1"/>
  <c r="M74" i="1"/>
  <c r="M73" i="1"/>
  <c r="M72" i="1"/>
  <c r="M71" i="1"/>
  <c r="M69" i="1"/>
  <c r="M68" i="1"/>
  <c r="M67" i="1"/>
  <c r="M66" i="1"/>
  <c r="M65" i="1"/>
  <c r="M64" i="1"/>
  <c r="M63" i="1"/>
  <c r="M62" i="1"/>
  <c r="M61" i="1"/>
  <c r="M59" i="1"/>
  <c r="M57" i="1"/>
  <c r="M56" i="1"/>
  <c r="M54" i="1"/>
  <c r="M52" i="1"/>
  <c r="M51" i="1"/>
  <c r="M49" i="1"/>
  <c r="M48" i="1"/>
  <c r="M47" i="1"/>
  <c r="M46" i="1"/>
  <c r="M45" i="1"/>
  <c r="M44" i="1"/>
  <c r="M43" i="1"/>
  <c r="M42" i="1"/>
  <c r="M40" i="1"/>
  <c r="M39" i="1"/>
  <c r="M38" i="1"/>
  <c r="M37" i="1"/>
  <c r="M36" i="1"/>
  <c r="M35" i="1"/>
  <c r="M34" i="1"/>
  <c r="M33" i="1"/>
  <c r="M32" i="1"/>
  <c r="M31" i="1"/>
  <c r="M30" i="1"/>
  <c r="M28" i="1"/>
  <c r="M27" i="1"/>
  <c r="M25" i="1"/>
  <c r="M24" i="1"/>
  <c r="M23" i="1"/>
  <c r="M22" i="1"/>
  <c r="M20" i="1"/>
  <c r="M19" i="1"/>
  <c r="M17" i="1"/>
  <c r="M16" i="1"/>
  <c r="M15" i="1"/>
  <c r="M14" i="1"/>
  <c r="M13" i="1"/>
  <c r="M12" i="1"/>
  <c r="M9" i="1"/>
  <c r="M7" i="1"/>
</calcChain>
</file>

<file path=xl/sharedStrings.xml><?xml version="1.0" encoding="utf-8"?>
<sst xmlns="http://schemas.openxmlformats.org/spreadsheetml/2006/main" count="1553" uniqueCount="542">
  <si>
    <t>Анатомо-терапевтичен код /АТС-код/</t>
  </si>
  <si>
    <t>Международно непатентно наименование /INN/</t>
  </si>
  <si>
    <t>Лекарствена форма</t>
  </si>
  <si>
    <t>Количество на активното лекарствено вещество</t>
  </si>
  <si>
    <t>Тръговско наименование /брой лекарствени форми в опаковка/</t>
  </si>
  <si>
    <t>Предлагана опаковка /брой лекарствени форми в опаковка/</t>
  </si>
  <si>
    <t>Обща стойност без ДДС</t>
  </si>
  <si>
    <t>N05AA 1</t>
  </si>
  <si>
    <t>Clorpromazine</t>
  </si>
  <si>
    <t xml:space="preserve">solution for injection </t>
  </si>
  <si>
    <t>mg\ml</t>
  </si>
  <si>
    <t>N05AB02</t>
  </si>
  <si>
    <t>Fluphenazine</t>
  </si>
  <si>
    <t xml:space="preserve">Fluphenazine </t>
  </si>
  <si>
    <t>mg/ml</t>
  </si>
  <si>
    <t xml:space="preserve"> Тиоксантенови производни</t>
  </si>
  <si>
    <t>Flupentixol</t>
  </si>
  <si>
    <t>N05AF01</t>
  </si>
  <si>
    <t xml:space="preserve">Flupentixol </t>
  </si>
  <si>
    <t>film-coated tablets</t>
  </si>
  <si>
    <t>mg</t>
  </si>
  <si>
    <t>solution for injection</t>
  </si>
  <si>
    <t>N05AF05</t>
  </si>
  <si>
    <t>Zuclopenthixol</t>
  </si>
  <si>
    <t xml:space="preserve"> film coated tablet </t>
  </si>
  <si>
    <t xml:space="preserve">Zuclopenthixol </t>
  </si>
  <si>
    <t>N05AF 3</t>
  </si>
  <si>
    <t>Clorprothixene</t>
  </si>
  <si>
    <t>film.coat.tabl.</t>
  </si>
  <si>
    <t xml:space="preserve">Производни на бутироферона и дифенилбутилпиперадина </t>
  </si>
  <si>
    <t>N05AD01</t>
  </si>
  <si>
    <t>Haloperidol</t>
  </si>
  <si>
    <t>mg|ml</t>
  </si>
  <si>
    <t>tablets</t>
  </si>
  <si>
    <t>II ГРУПА</t>
  </si>
  <si>
    <t xml:space="preserve"> Атипични антипсихотици:</t>
  </si>
  <si>
    <t>N05AH02</t>
  </si>
  <si>
    <t>Clozapine</t>
  </si>
  <si>
    <t xml:space="preserve">N05AH03 </t>
  </si>
  <si>
    <t>Olanzapine</t>
  </si>
  <si>
    <t>N05AH03</t>
  </si>
  <si>
    <t>orodispersible tabl</t>
  </si>
  <si>
    <t>orodispersible tablets</t>
  </si>
  <si>
    <t>powder and solvent for prolonged release susp. Inj.</t>
  </si>
  <si>
    <t xml:space="preserve">N05AH04     </t>
  </si>
  <si>
    <t>Quetiapine </t>
  </si>
  <si>
    <t>N05AH04</t>
  </si>
  <si>
    <t>Quetiapine</t>
  </si>
  <si>
    <t xml:space="preserve">prolonged release tablets </t>
  </si>
  <si>
    <t>prolonged release tablet</t>
  </si>
  <si>
    <t>N05AH05</t>
  </si>
  <si>
    <t>Asenapine</t>
  </si>
  <si>
    <t xml:space="preserve">sublingual tablets </t>
  </si>
  <si>
    <t>N05AL05</t>
  </si>
  <si>
    <t>Amisulpride</t>
  </si>
  <si>
    <t xml:space="preserve">film-coated tablets </t>
  </si>
  <si>
    <t>NO5AL07</t>
  </si>
  <si>
    <t>Levosulpiride</t>
  </si>
  <si>
    <t xml:space="preserve"> </t>
  </si>
  <si>
    <t xml:space="preserve"> tablets </t>
  </si>
  <si>
    <t>NO5AL03</t>
  </si>
  <si>
    <t>Tiapride</t>
  </si>
  <si>
    <t>N05AX08</t>
  </si>
  <si>
    <t>Risperidone</t>
  </si>
  <si>
    <t xml:space="preserve">film coated tablets </t>
  </si>
  <si>
    <t xml:space="preserve">oral solution </t>
  </si>
  <si>
    <t>mg/ml-30ml</t>
  </si>
  <si>
    <t xml:space="preserve"> 1mg/ml oral solution 1 флакон 100ml/ 100mg</t>
  </si>
  <si>
    <t>powder for suspension for injection, prolonged release + solvent</t>
  </si>
  <si>
    <t xml:space="preserve"> mg</t>
  </si>
  <si>
    <t xml:space="preserve">N05AX12 </t>
  </si>
  <si>
    <t>Аripiprazole</t>
  </si>
  <si>
    <t>N05AX12</t>
  </si>
  <si>
    <t>Aripiprazole</t>
  </si>
  <si>
    <t>sol for injection</t>
  </si>
  <si>
    <t xml:space="preserve">powder and solvent for prolonged-release suspension for injection  </t>
  </si>
  <si>
    <t>N05AX13</t>
  </si>
  <si>
    <t xml:space="preserve"> Paliperidone</t>
  </si>
  <si>
    <t>Paliperidone</t>
  </si>
  <si>
    <t>prolonged release suspension for injection in pre-filled syringe</t>
  </si>
  <si>
    <t xml:space="preserve">N05AE03 </t>
  </si>
  <si>
    <t>Sertindole</t>
  </si>
  <si>
    <t>N05AE03</t>
  </si>
  <si>
    <t xml:space="preserve"> tabl. Film</t>
  </si>
  <si>
    <t>N05AE04</t>
  </si>
  <si>
    <t>Ziprasidone</t>
  </si>
  <si>
    <t xml:space="preserve"> capsule, hard </t>
  </si>
  <si>
    <t> N05AX15.</t>
  </si>
  <si>
    <t>Cariprazine</t>
  </si>
  <si>
    <t xml:space="preserve"> N05AE05</t>
  </si>
  <si>
    <t>Lurasidon</t>
  </si>
  <si>
    <t xml:space="preserve">Антидепресанти: </t>
  </si>
  <si>
    <t>N06AA 4</t>
  </si>
  <si>
    <t>Clomipramine</t>
  </si>
  <si>
    <t>coated tablets</t>
  </si>
  <si>
    <t>N06AA 9</t>
  </si>
  <si>
    <t>Amitriptyline</t>
  </si>
  <si>
    <t>N06AX22</t>
  </si>
  <si>
    <t>Agomelatine</t>
  </si>
  <si>
    <t>N06AA21</t>
  </si>
  <si>
    <t>Maprotilini chloridum</t>
  </si>
  <si>
    <t>N06AG02</t>
  </si>
  <si>
    <t>Moclobemide</t>
  </si>
  <si>
    <t>tabletes</t>
  </si>
  <si>
    <t xml:space="preserve">N06AX16   </t>
  </si>
  <si>
    <t>Venlafaxine</t>
  </si>
  <si>
    <t>N06AX16</t>
  </si>
  <si>
    <t>prolonged release capsules</t>
  </si>
  <si>
    <t>caps.prolong</t>
  </si>
  <si>
    <t xml:space="preserve">prolonged release capsules, hard </t>
  </si>
  <si>
    <t>N06AB05</t>
  </si>
  <si>
    <t>Paroxetine</t>
  </si>
  <si>
    <t>Paroxetin</t>
  </si>
  <si>
    <t>film tablets</t>
  </si>
  <si>
    <t>N06AB06</t>
  </si>
  <si>
    <t>Sertraline</t>
  </si>
  <si>
    <t>film coated tablets</t>
  </si>
  <si>
    <t>N06AX05</t>
  </si>
  <si>
    <t>Tradozone</t>
  </si>
  <si>
    <t>Trazodone</t>
  </si>
  <si>
    <t>N06AB08</t>
  </si>
  <si>
    <t>Fluvoxamine</t>
  </si>
  <si>
    <t>N06AB03</t>
  </si>
  <si>
    <t>Fluoxetine</t>
  </si>
  <si>
    <t xml:space="preserve">capsule </t>
  </si>
  <si>
    <t>N06AB04</t>
  </si>
  <si>
    <t>Citalopram</t>
  </si>
  <si>
    <t xml:space="preserve">film-coated tablet </t>
  </si>
  <si>
    <t xml:space="preserve">tabl. film </t>
  </si>
  <si>
    <t>N06AB10</t>
  </si>
  <si>
    <t>Escitalopram</t>
  </si>
  <si>
    <t>film tablet</t>
  </si>
  <si>
    <t xml:space="preserve"> film-coated tablet </t>
  </si>
  <si>
    <t>N06AX14</t>
  </si>
  <si>
    <t>Tianeptine</t>
  </si>
  <si>
    <t>N06CA02</t>
  </si>
  <si>
    <t>Flupentixol dehydrochloridе + Melitracene hydrochloride</t>
  </si>
  <si>
    <t>0,5 + 10</t>
  </si>
  <si>
    <t>N06AX11</t>
  </si>
  <si>
    <t>Mirtazapine</t>
  </si>
  <si>
    <t xml:space="preserve"> tabl.film </t>
  </si>
  <si>
    <t>Mirtazapin</t>
  </si>
  <si>
    <t>N06AX18</t>
  </si>
  <si>
    <t>Reboxetine</t>
  </si>
  <si>
    <t>N06AX21</t>
  </si>
  <si>
    <t>Duloxetine</t>
  </si>
  <si>
    <t>capsules</t>
  </si>
  <si>
    <t>NO6Ax26</t>
  </si>
  <si>
    <t>Vortioxetin</t>
  </si>
  <si>
    <t xml:space="preserve">Анксиолитици: </t>
  </si>
  <si>
    <t>N05BA12</t>
  </si>
  <si>
    <t>Alprazolam</t>
  </si>
  <si>
    <t xml:space="preserve">tabl.prolong. </t>
  </si>
  <si>
    <t xml:space="preserve">N05BA0 8 </t>
  </si>
  <si>
    <t>Bromazepam</t>
  </si>
  <si>
    <t>N05BA23</t>
  </si>
  <si>
    <t>Tofisopam</t>
  </si>
  <si>
    <t>N05BB 1</t>
  </si>
  <si>
    <t>Hydroxyzine</t>
  </si>
  <si>
    <t>film.ifdt.tabl.</t>
  </si>
  <si>
    <t xml:space="preserve">Бензо– и дибензодиазепинови: </t>
  </si>
  <si>
    <t xml:space="preserve">N05BA </t>
  </si>
  <si>
    <t>Benzodiazepiny</t>
  </si>
  <si>
    <t xml:space="preserve">N05BA0 1 </t>
  </si>
  <si>
    <t>Diazepam</t>
  </si>
  <si>
    <t>N03AX09</t>
  </si>
  <si>
    <t>Lamotrigine</t>
  </si>
  <si>
    <t xml:space="preserve">dispersible tablet </t>
  </si>
  <si>
    <t>N04BC01</t>
  </si>
  <si>
    <t>Bromocriptine</t>
  </si>
  <si>
    <t>N04AA02</t>
  </si>
  <si>
    <t>Biperiden</t>
  </si>
  <si>
    <t>N04AA01</t>
  </si>
  <si>
    <t xml:space="preserve">Trihexyphenidyl </t>
  </si>
  <si>
    <t>N03AF01</t>
  </si>
  <si>
    <t>Carbamazepine</t>
  </si>
  <si>
    <t>N03AG01</t>
  </si>
  <si>
    <t>Valproic acid</t>
  </si>
  <si>
    <t>tablet prolong.</t>
  </si>
  <si>
    <t xml:space="preserve"> tablet prolong. </t>
  </si>
  <si>
    <t xml:space="preserve">gastro-resist. tabl. </t>
  </si>
  <si>
    <t xml:space="preserve"> gastro-resistent tablet</t>
  </si>
  <si>
    <t>prolong.tablets</t>
  </si>
  <si>
    <t>gastro-resistant capsules</t>
  </si>
  <si>
    <t>100mg/ml</t>
  </si>
  <si>
    <t>N03AX16</t>
  </si>
  <si>
    <t>Pregabalin</t>
  </si>
  <si>
    <t>hard capsules</t>
  </si>
  <si>
    <t xml:space="preserve">Бензодиазепинови: </t>
  </si>
  <si>
    <t>N05CD08</t>
  </si>
  <si>
    <t>Midasolam</t>
  </si>
  <si>
    <t>N05CD02</t>
  </si>
  <si>
    <t>Nitrazepam</t>
  </si>
  <si>
    <t>N05CH01</t>
  </si>
  <si>
    <t>Melatonin</t>
  </si>
  <si>
    <t>N05CD03</t>
  </si>
  <si>
    <t>Flunitrazepam</t>
  </si>
  <si>
    <t>III ГРУПА</t>
  </si>
  <si>
    <t xml:space="preserve">Сънотворни: </t>
  </si>
  <si>
    <t>N05CD13</t>
  </si>
  <si>
    <t>Cinolazepam</t>
  </si>
  <si>
    <t>Midazolam</t>
  </si>
  <si>
    <t>N05CF01</t>
  </si>
  <si>
    <t>Zopiclone</t>
  </si>
  <si>
    <t xml:space="preserve">Ноотропни средства: </t>
  </si>
  <si>
    <t>N06BX03</t>
  </si>
  <si>
    <t>Piracetam</t>
  </si>
  <si>
    <t>tabl. film</t>
  </si>
  <si>
    <t xml:space="preserve">capsule, hard </t>
  </si>
  <si>
    <t xml:space="preserve">film coated tablet </t>
  </si>
  <si>
    <t>capsules, hard</t>
  </si>
  <si>
    <t>solution for infusion</t>
  </si>
  <si>
    <t>1g/5ml</t>
  </si>
  <si>
    <t>gr</t>
  </si>
  <si>
    <t>3g/15ml</t>
  </si>
  <si>
    <t>12g/60ml</t>
  </si>
  <si>
    <t>C04AE02</t>
  </si>
  <si>
    <t>Nicergolin</t>
  </si>
  <si>
    <t xml:space="preserve"> film coated tablet</t>
  </si>
  <si>
    <t>N06DA02</t>
  </si>
  <si>
    <t>Donepezil</t>
  </si>
  <si>
    <t>N06DX01</t>
  </si>
  <si>
    <t>Memantine</t>
  </si>
  <si>
    <t>N06DA03</t>
  </si>
  <si>
    <t>Rivastigmine</t>
  </si>
  <si>
    <t>N06BX06</t>
  </si>
  <si>
    <t>Citicoline</t>
  </si>
  <si>
    <t>500 mg/4 ml</t>
  </si>
  <si>
    <t>1000 mg/4 ml</t>
  </si>
  <si>
    <t>oral solution</t>
  </si>
  <si>
    <t>100 mg/ml - 30 ml</t>
  </si>
  <si>
    <t>N07BB05</t>
  </si>
  <si>
    <t>Nalmefene</t>
  </si>
  <si>
    <t>Други:</t>
  </si>
  <si>
    <t>A10AB01</t>
  </si>
  <si>
    <t>Insulin (human)</t>
  </si>
  <si>
    <t>solution for inj.</t>
  </si>
  <si>
    <t>40 IU/ml</t>
  </si>
  <si>
    <t>IU</t>
  </si>
  <si>
    <t>A10AC01</t>
  </si>
  <si>
    <t>suspension for injection</t>
  </si>
  <si>
    <t>100 IU/ml</t>
  </si>
  <si>
    <t>A10BA02</t>
  </si>
  <si>
    <t>Metformin</t>
  </si>
  <si>
    <t>g</t>
  </si>
  <si>
    <t>A10BB09</t>
  </si>
  <si>
    <t>Gliclazide</t>
  </si>
  <si>
    <t>A10BB12</t>
  </si>
  <si>
    <t>Glimepiride</t>
  </si>
  <si>
    <t>A02BA02</t>
  </si>
  <si>
    <t>Ranitidine</t>
  </si>
  <si>
    <t>A02BA03</t>
  </si>
  <si>
    <t>Famotidinе</t>
  </si>
  <si>
    <t>Famotidine</t>
  </si>
  <si>
    <t>A02BA 3</t>
  </si>
  <si>
    <t xml:space="preserve">powder and solvent for solution for injection </t>
  </si>
  <si>
    <t>A02BC02</t>
  </si>
  <si>
    <t>Pantoprazole</t>
  </si>
  <si>
    <t>gastro-resistant tabl.</t>
  </si>
  <si>
    <t>A03FA01</t>
  </si>
  <si>
    <t>Metoclopramide</t>
  </si>
  <si>
    <t>AO3BA01</t>
  </si>
  <si>
    <t>Atropinum sulfuricum</t>
  </si>
  <si>
    <t>1mg/1ml</t>
  </si>
  <si>
    <t>A07DA0 3</t>
  </si>
  <si>
    <t>Loperamide</t>
  </si>
  <si>
    <t>caps</t>
  </si>
  <si>
    <t>A03AD 01</t>
  </si>
  <si>
    <t>Papaverine</t>
  </si>
  <si>
    <t>20mg/1ml</t>
  </si>
  <si>
    <t>5mg/ml</t>
  </si>
  <si>
    <t>A05BA00</t>
  </si>
  <si>
    <t>L-Ornithine-L-Aspartate</t>
  </si>
  <si>
    <t>granules for oral solution</t>
  </si>
  <si>
    <t>A06AB02</t>
  </si>
  <si>
    <t>Bisacodyl</t>
  </si>
  <si>
    <t>gastro res. tabl.</t>
  </si>
  <si>
    <t>suppositories</t>
  </si>
  <si>
    <t>A06AB 05</t>
  </si>
  <si>
    <t xml:space="preserve">Oleum ricini </t>
  </si>
  <si>
    <t>oral liquid</t>
  </si>
  <si>
    <t>ml</t>
  </si>
  <si>
    <t>A06AG04</t>
  </si>
  <si>
    <t>Glycerin Montavit</t>
  </si>
  <si>
    <t>A06AA 01</t>
  </si>
  <si>
    <t>Paraffin liquid</t>
  </si>
  <si>
    <t>A07BC 05</t>
  </si>
  <si>
    <t>Diosmectite pulvis</t>
  </si>
  <si>
    <t>powder for oral suspension</t>
  </si>
  <si>
    <t>A07ОA</t>
  </si>
  <si>
    <t>Adirex</t>
  </si>
  <si>
    <t>caps.+tabl.</t>
  </si>
  <si>
    <t>A07DA03</t>
  </si>
  <si>
    <t>Tasectan</t>
  </si>
  <si>
    <t>caps.</t>
  </si>
  <si>
    <t>A16AA0 2</t>
  </si>
  <si>
    <t>Ademetionine</t>
  </si>
  <si>
    <t>gastro-resistant tablets</t>
  </si>
  <si>
    <t>5ml</t>
  </si>
  <si>
    <t>A05BA 0</t>
  </si>
  <si>
    <t xml:space="preserve">Essential phospholipids 
</t>
  </si>
  <si>
    <t>A03BB01</t>
  </si>
  <si>
    <t>Buscolysin </t>
  </si>
  <si>
    <t>AD2BC01</t>
  </si>
  <si>
    <t>Omeprazole</t>
  </si>
  <si>
    <t>hatd caps.</t>
  </si>
  <si>
    <t>powder for solution for infusion</t>
  </si>
  <si>
    <t>A05BA03</t>
  </si>
  <si>
    <t>Silymarin</t>
  </si>
  <si>
    <t>A11GA 01</t>
  </si>
  <si>
    <t>Ascorbic acid</t>
  </si>
  <si>
    <t>100mg/ ml</t>
  </si>
  <si>
    <t>A11HA 02</t>
  </si>
  <si>
    <t>Pyridoxine</t>
  </si>
  <si>
    <t>50mg/ ml</t>
  </si>
  <si>
    <t>A11DA01</t>
  </si>
  <si>
    <t>Thiamine</t>
  </si>
  <si>
    <t>40mg/ml</t>
  </si>
  <si>
    <t>A11DB</t>
  </si>
  <si>
    <t>Milgamma</t>
  </si>
  <si>
    <t>A11EA 0</t>
  </si>
  <si>
    <t>Vit B Complex</t>
  </si>
  <si>
    <t>A12AA 3</t>
  </si>
  <si>
    <t>Calcii gluconas</t>
  </si>
  <si>
    <t>10ml</t>
  </si>
  <si>
    <t>B03BA01</t>
  </si>
  <si>
    <t>Cyancobalamine</t>
  </si>
  <si>
    <t>1000mcg</t>
  </si>
  <si>
    <t>1000mcg/ml</t>
  </si>
  <si>
    <t>B05CB01</t>
  </si>
  <si>
    <t>Natrium chloratum 0,9%</t>
  </si>
  <si>
    <t>B05BB 01</t>
  </si>
  <si>
    <t>Ringer Sol. Inf 500 ml</t>
  </si>
  <si>
    <t>B05BB 2</t>
  </si>
  <si>
    <t>Glucosa 5 % + Natrii         chloridum 0,9 % sol.inf 500 ml</t>
  </si>
  <si>
    <t>B05CX 01</t>
  </si>
  <si>
    <t>Glucosa sol. Inf. 5 % 500 ml</t>
  </si>
  <si>
    <t>B05CB0 1</t>
  </si>
  <si>
    <t>Sol Natrii Chloridi  0,9 % sol         inf 500 ml</t>
  </si>
  <si>
    <t>B05BB01</t>
  </si>
  <si>
    <t>Electrolytes</t>
  </si>
  <si>
    <t>B05BC01</t>
  </si>
  <si>
    <t>Mannitol</t>
  </si>
  <si>
    <t>C01AA05</t>
  </si>
  <si>
    <t>Digoxin</t>
  </si>
  <si>
    <t>Digoxine</t>
  </si>
  <si>
    <t>25/ml-2ml</t>
  </si>
  <si>
    <t>C01AA08</t>
  </si>
  <si>
    <t>Methildigoxin</t>
  </si>
  <si>
    <t>0,1 mg</t>
  </si>
  <si>
    <t>C02AC01</t>
  </si>
  <si>
    <t>Clonidine</t>
  </si>
  <si>
    <t>15/ml-1ml</t>
  </si>
  <si>
    <t>C01BA01</t>
  </si>
  <si>
    <t>Quinidine sulphate</t>
  </si>
  <si>
    <t>C03EA01</t>
  </si>
  <si>
    <t>Triamterene, Hydrochlorothiazide</t>
  </si>
  <si>
    <t>25 mg/12,5 mg</t>
  </si>
  <si>
    <t>C07AB03</t>
  </si>
  <si>
    <t>Atenolol</t>
  </si>
  <si>
    <t>film-coat. Tabl.</t>
  </si>
  <si>
    <t>C09AA02</t>
  </si>
  <si>
    <t>Enalapril maleate</t>
  </si>
  <si>
    <t>C07AA05</t>
  </si>
  <si>
    <t>Propranolol</t>
  </si>
  <si>
    <t>C08CA05</t>
  </si>
  <si>
    <t>Nifedipine</t>
  </si>
  <si>
    <t>C08DB01</t>
  </si>
  <si>
    <t>Diltiazem</t>
  </si>
  <si>
    <t>C05CX</t>
  </si>
  <si>
    <t xml:space="preserve">Procyanidolic oligomers </t>
  </si>
  <si>
    <t xml:space="preserve">gastro-resistant tablets </t>
  </si>
  <si>
    <t>C01CA01</t>
  </si>
  <si>
    <t>Etilefrine</t>
  </si>
  <si>
    <t>mg/1ml</t>
  </si>
  <si>
    <t>C01CA24</t>
  </si>
  <si>
    <t>Epinephrine</t>
  </si>
  <si>
    <t>1mg/ml</t>
  </si>
  <si>
    <t>C01CA17</t>
  </si>
  <si>
    <t>Midodrine</t>
  </si>
  <si>
    <t>C01BB01</t>
  </si>
  <si>
    <t>Lidocaine</t>
  </si>
  <si>
    <t>C03CA 01</t>
  </si>
  <si>
    <t>Furosemide</t>
  </si>
  <si>
    <t>10 mg/ml</t>
  </si>
  <si>
    <t>tabl.</t>
  </si>
  <si>
    <t>C03DA 01</t>
  </si>
  <si>
    <t>Spironolactonum</t>
  </si>
  <si>
    <t>P03AX01</t>
  </si>
  <si>
    <t>Benzyl benzoate</t>
  </si>
  <si>
    <t xml:space="preserve">spray  300 mg/ml </t>
  </si>
  <si>
    <t>D08AA01</t>
  </si>
  <si>
    <t>Ethacridine lactate</t>
  </si>
  <si>
    <t>cutaneous solution</t>
  </si>
  <si>
    <t>D08AX01</t>
  </si>
  <si>
    <t>Hydrogen peroxide</t>
  </si>
  <si>
    <t>cutaneous solution 3 %</t>
  </si>
  <si>
    <t>D06AX04</t>
  </si>
  <si>
    <t>Neomycin</t>
  </si>
  <si>
    <t>cutaneous spray</t>
  </si>
  <si>
    <t>11,72 mg/g - 32 g</t>
  </si>
  <si>
    <t>D06BA02</t>
  </si>
  <si>
    <t>Sulfathiazole</t>
  </si>
  <si>
    <t>cutaneous powder</t>
  </si>
  <si>
    <t>D08AA 1</t>
  </si>
  <si>
    <t>Iodine</t>
  </si>
  <si>
    <t xml:space="preserve">0.1% cutaneous solution </t>
  </si>
  <si>
    <t>D08AG 3</t>
  </si>
  <si>
    <t>Jodium - sol</t>
  </si>
  <si>
    <t>cutatenous solution</t>
  </si>
  <si>
    <t>%</t>
  </si>
  <si>
    <t>D08AA 2</t>
  </si>
  <si>
    <t>Povidone-Iodine</t>
  </si>
  <si>
    <t>solution</t>
  </si>
  <si>
    <t>10% - 100 ml</t>
  </si>
  <si>
    <t>H02AB04</t>
  </si>
  <si>
    <t>Methylprednisolone</t>
  </si>
  <si>
    <t xml:space="preserve">susp. inj. </t>
  </si>
  <si>
    <t>H02AB 02</t>
  </si>
  <si>
    <t>Dexamethasone</t>
  </si>
  <si>
    <t>4mg/1ml</t>
  </si>
  <si>
    <t>H02AB0 4</t>
  </si>
  <si>
    <t>powder and solvent for solution for inj.</t>
  </si>
  <si>
    <t>mg.</t>
  </si>
  <si>
    <t>lyophilisate for solution for injection</t>
  </si>
  <si>
    <t>1ml</t>
  </si>
  <si>
    <t>N02BA 1</t>
  </si>
  <si>
    <t>Acetylsalicylic acid</t>
  </si>
  <si>
    <t>N02BA 01</t>
  </si>
  <si>
    <t>N02BB 2</t>
  </si>
  <si>
    <t>Metamizolum</t>
  </si>
  <si>
    <t>oral drops</t>
  </si>
  <si>
    <t>1gr/ml-2ml</t>
  </si>
  <si>
    <t>N02BE 1</t>
  </si>
  <si>
    <t>paracetamol</t>
  </si>
  <si>
    <t>10мг/мл</t>
  </si>
  <si>
    <t>M01AB05</t>
  </si>
  <si>
    <t>Diclofenac</t>
  </si>
  <si>
    <t>N06DX02</t>
  </si>
  <si>
    <t>Acutil</t>
  </si>
  <si>
    <t>N07BB0 4</t>
  </si>
  <si>
    <t>Naltrexone hydrochloride</t>
  </si>
  <si>
    <t>N07BB 04</t>
  </si>
  <si>
    <t>N07BB 05</t>
  </si>
  <si>
    <t>R06AD 2</t>
  </si>
  <si>
    <t>Promethazine</t>
  </si>
  <si>
    <t xml:space="preserve">R03DA05 </t>
  </si>
  <si>
    <t>Aminophylline</t>
  </si>
  <si>
    <t>R03DA05</t>
  </si>
  <si>
    <t xml:space="preserve"> tabl. film - coated</t>
  </si>
  <si>
    <t>R06AX 13</t>
  </si>
  <si>
    <t>Loratadine</t>
  </si>
  <si>
    <t>R05CB</t>
  </si>
  <si>
    <t>GeloMyrtol forte</t>
  </si>
  <si>
    <t>R05CB02</t>
  </si>
  <si>
    <t>Bromhexini hydrochloridum</t>
  </si>
  <si>
    <t>Butylscopolamine</t>
  </si>
  <si>
    <t>20 mg/ml - 1 ml x 10; x 100</t>
  </si>
  <si>
    <t>D08AX08</t>
  </si>
  <si>
    <t>Ethanol</t>
  </si>
  <si>
    <t>70% solution</t>
  </si>
  <si>
    <t>R01AB06</t>
  </si>
  <si>
    <t>Nasic</t>
  </si>
  <si>
    <t>5% solution - nasal spray</t>
  </si>
  <si>
    <t>C07AB07</t>
  </si>
  <si>
    <t>Bisoprolol fumarate</t>
  </si>
  <si>
    <t>R06AA</t>
  </si>
  <si>
    <t>Dimenhydrinat</t>
  </si>
  <si>
    <t>Антибиотици:</t>
  </si>
  <si>
    <t xml:space="preserve">J01AA02 </t>
  </si>
  <si>
    <t>Doxycycline</t>
  </si>
  <si>
    <t>J01AA02</t>
  </si>
  <si>
    <t>dispersible tablets</t>
  </si>
  <si>
    <t>J01CA04</t>
  </si>
  <si>
    <t>Amoxicillin</t>
  </si>
  <si>
    <t xml:space="preserve">tabl. dispersible </t>
  </si>
  <si>
    <t xml:space="preserve">J01FA09 </t>
  </si>
  <si>
    <t>Clarithromycin</t>
  </si>
  <si>
    <t>J01FA09</t>
  </si>
  <si>
    <t xml:space="preserve">tabl. modif. release </t>
  </si>
  <si>
    <t xml:space="preserve">J01DD04 </t>
  </si>
  <si>
    <t>Ceftriaxone</t>
  </si>
  <si>
    <t xml:space="preserve">powder for injection </t>
  </si>
  <si>
    <t xml:space="preserve">J01MA02 </t>
  </si>
  <si>
    <t>Ciprofloxacin</t>
  </si>
  <si>
    <t>J01MA02</t>
  </si>
  <si>
    <t>J01CA0 4</t>
  </si>
  <si>
    <t>film - coated tablets</t>
  </si>
  <si>
    <t>J01CR0 2</t>
  </si>
  <si>
    <t xml:space="preserve">875 /125 </t>
  </si>
  <si>
    <t>J01CR0 1</t>
  </si>
  <si>
    <t>Ampicillin</t>
  </si>
  <si>
    <t>J01CR 01</t>
  </si>
  <si>
    <t xml:space="preserve">powder for solution for injection </t>
  </si>
  <si>
    <t>J01CA 09</t>
  </si>
  <si>
    <t>Azlocillin fl</t>
  </si>
  <si>
    <t>J01CA0 9</t>
  </si>
  <si>
    <t>powder for solution for injection</t>
  </si>
  <si>
    <t>J01DA 01</t>
  </si>
  <si>
    <t>Cefalexine</t>
  </si>
  <si>
    <t>capsule, hard</t>
  </si>
  <si>
    <t>J01DD0 4</t>
  </si>
  <si>
    <t>Ceftriaxone fl</t>
  </si>
  <si>
    <t>J01DC 02</t>
  </si>
  <si>
    <t>Cefuroxime</t>
  </si>
  <si>
    <t>J01GB0 6</t>
  </si>
  <si>
    <t>Amikacine</t>
  </si>
  <si>
    <t>solution for injection/infusion</t>
  </si>
  <si>
    <t>J01GB 03</t>
  </si>
  <si>
    <t>Gentamicine</t>
  </si>
  <si>
    <t>J01GB0 3</t>
  </si>
  <si>
    <t>solution for injectio</t>
  </si>
  <si>
    <t>J01FA0 9</t>
  </si>
  <si>
    <t>Clarithromycin SR</t>
  </si>
  <si>
    <t>J01FA10</t>
  </si>
  <si>
    <t>Azitromycin</t>
  </si>
  <si>
    <t>J05AC02</t>
  </si>
  <si>
    <t>Rimantadine hydrochloride</t>
  </si>
  <si>
    <t>J05AH02</t>
  </si>
  <si>
    <t>Oseltamivir</t>
  </si>
  <si>
    <t>D07FA</t>
  </si>
  <si>
    <t xml:space="preserve">Neomycin+Bacitracin </t>
  </si>
  <si>
    <t>cutaneus spray</t>
  </si>
  <si>
    <t xml:space="preserve"> g</t>
  </si>
  <si>
    <t>J01EE 01</t>
  </si>
  <si>
    <t>Sulfamethonazole+ Trimethoprim</t>
  </si>
  <si>
    <t>400|80</t>
  </si>
  <si>
    <t>от.......................................................................(наименование на участника) ЕИК..........................................</t>
  </si>
  <si>
    <t>и е подписана от ................................................................, в качеството на ...............................................</t>
  </si>
  <si>
    <t>ЦЕНОВА ОФЕРТА</t>
  </si>
  <si>
    <t xml:space="preserve">20  flac.     </t>
  </si>
  <si>
    <t>100 ш.</t>
  </si>
  <si>
    <t>50 ш.</t>
  </si>
  <si>
    <t xml:space="preserve">10  flac.     </t>
  </si>
  <si>
    <t xml:space="preserve">10  оп.      </t>
  </si>
  <si>
    <t>20 ш.</t>
  </si>
  <si>
    <t>Прогнозни количества до:</t>
  </si>
  <si>
    <t>Ед.цена за ед.мярка без ДДС</t>
  </si>
  <si>
    <t>Брой опаковки</t>
  </si>
  <si>
    <t>Ед. цена за опаквока без ДДС</t>
  </si>
  <si>
    <t>Производител</t>
  </si>
  <si>
    <t>Образец 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</si>
</sst>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name val="Arial"/>
      <family val="2"/>
      <charset val="204"/>
    </font>
    <font>
      <b/>
      <sz val="18"/>
      <name val="Arial"/>
      <family val="2"/>
      <charset val="204"/>
    </font>
    <font>
      <sz val="9"/>
      <color rgb="FF545454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</font>
    <font>
      <sz val="10"/>
      <color indexed="8"/>
      <name val="Trebuchet MS"/>
      <family val="2"/>
      <charset val="204"/>
    </font>
    <font>
      <sz val="10"/>
      <color indexed="63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9"/>
      </patternFill>
    </fill>
    <fill>
      <patternFill patternType="solid">
        <fgColor indexed="55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3" fillId="0" borderId="0" applyNumberFormat="0" applyBorder="0" applyProtection="0"/>
    <xf numFmtId="164" fontId="3" fillId="0" borderId="0" applyNumberFormat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 applyNumberFormat="0" applyBorder="0" applyProtection="0"/>
    <xf numFmtId="0" fontId="29" fillId="0" borderId="0"/>
    <xf numFmtId="0" fontId="3" fillId="0" borderId="0" applyNumberFormat="0" applyBorder="0" applyProtection="0"/>
    <xf numFmtId="0" fontId="3" fillId="0" borderId="0" applyNumberFormat="0" applyBorder="0" applyProtection="0"/>
    <xf numFmtId="9" fontId="30" fillId="0" borderId="0" applyFont="0" applyFill="0" applyBorder="0" applyAlignment="0" applyProtection="0"/>
  </cellStyleXfs>
  <cellXfs count="237">
    <xf numFmtId="0" fontId="0" fillId="0" borderId="0" xfId="0"/>
    <xf numFmtId="0" fontId="2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0" xfId="0" applyFont="1" applyFill="1"/>
    <xf numFmtId="0" fontId="1" fillId="4" borderId="0" xfId="0" applyFont="1" applyFill="1"/>
    <xf numFmtId="0" fontId="6" fillId="2" borderId="2" xfId="1" applyFont="1" applyFill="1" applyBorder="1" applyAlignment="1">
      <alignment horizontal="left" wrapText="1"/>
    </xf>
    <xf numFmtId="0" fontId="7" fillId="5" borderId="2" xfId="1" applyFont="1" applyFill="1" applyBorder="1" applyAlignment="1">
      <alignment horizontal="left" wrapText="1"/>
    </xf>
    <xf numFmtId="1" fontId="6" fillId="5" borderId="2" xfId="1" applyNumberFormat="1" applyFont="1" applyFill="1" applyBorder="1" applyAlignment="1">
      <alignment horizontal="left" wrapText="1"/>
    </xf>
    <xf numFmtId="0" fontId="7" fillId="5" borderId="2" xfId="1" applyFont="1" applyFill="1" applyBorder="1" applyAlignment="1">
      <alignment horizontal="right" wrapText="1"/>
    </xf>
    <xf numFmtId="0" fontId="7" fillId="5" borderId="3" xfId="1" applyFont="1" applyFill="1" applyBorder="1" applyAlignment="1">
      <alignment horizontal="center" wrapText="1"/>
    </xf>
    <xf numFmtId="0" fontId="0" fillId="5" borderId="2" xfId="0" applyFill="1" applyBorder="1"/>
    <xf numFmtId="0" fontId="7" fillId="0" borderId="2" xfId="1" applyFont="1" applyFill="1" applyBorder="1" applyAlignment="1">
      <alignment horizontal="left" wrapText="1"/>
    </xf>
    <xf numFmtId="1" fontId="6" fillId="0" borderId="2" xfId="1" applyNumberFormat="1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right" wrapText="1"/>
    </xf>
    <xf numFmtId="0" fontId="7" fillId="0" borderId="3" xfId="1" applyFont="1" applyFill="1" applyBorder="1" applyAlignment="1">
      <alignment horizontal="center" wrapText="1"/>
    </xf>
    <xf numFmtId="0" fontId="0" fillId="0" borderId="2" xfId="0" applyFill="1" applyBorder="1"/>
    <xf numFmtId="0" fontId="0" fillId="0" borderId="2" xfId="0" applyBorder="1"/>
    <xf numFmtId="0" fontId="8" fillId="6" borderId="2" xfId="1" applyFont="1" applyFill="1" applyBorder="1" applyAlignment="1">
      <alignment horizontal="left" wrapText="1"/>
    </xf>
    <xf numFmtId="0" fontId="7" fillId="6" borderId="2" xfId="1" applyFont="1" applyFill="1" applyBorder="1" applyAlignment="1">
      <alignment horizontal="right" wrapText="1"/>
    </xf>
    <xf numFmtId="0" fontId="7" fillId="6" borderId="3" xfId="1" applyFont="1" applyFill="1" applyBorder="1" applyAlignment="1">
      <alignment horizontal="center" wrapText="1"/>
    </xf>
    <xf numFmtId="0" fontId="6" fillId="7" borderId="2" xfId="1" applyFont="1" applyFill="1" applyBorder="1" applyAlignment="1">
      <alignment horizontal="left" wrapText="1"/>
    </xf>
    <xf numFmtId="0" fontId="8" fillId="8" borderId="2" xfId="1" applyFont="1" applyFill="1" applyBorder="1" applyAlignment="1">
      <alignment horizontal="left" wrapText="1"/>
    </xf>
    <xf numFmtId="1" fontId="6" fillId="9" borderId="2" xfId="1" applyNumberFormat="1" applyFont="1" applyFill="1" applyBorder="1" applyAlignment="1">
      <alignment horizontal="left" wrapText="1"/>
    </xf>
    <xf numFmtId="0" fontId="7" fillId="8" borderId="2" xfId="1" applyFont="1" applyFill="1" applyBorder="1" applyAlignment="1">
      <alignment horizontal="right" wrapText="1"/>
    </xf>
    <xf numFmtId="0" fontId="7" fillId="8" borderId="3" xfId="1" applyFont="1" applyFill="1" applyBorder="1" applyAlignment="1">
      <alignment horizontal="center" wrapText="1"/>
    </xf>
    <xf numFmtId="0" fontId="7" fillId="9" borderId="2" xfId="1" applyFont="1" applyFill="1" applyBorder="1" applyAlignment="1">
      <alignment horizontal="left" wrapText="1"/>
    </xf>
    <xf numFmtId="0" fontId="7" fillId="9" borderId="2" xfId="1" applyFont="1" applyFill="1" applyBorder="1" applyAlignment="1">
      <alignment horizontal="right" wrapText="1"/>
    </xf>
    <xf numFmtId="0" fontId="7" fillId="9" borderId="3" xfId="1" applyFont="1" applyFill="1" applyBorder="1" applyAlignment="1">
      <alignment horizontal="center" wrapText="1"/>
    </xf>
    <xf numFmtId="0" fontId="6" fillId="10" borderId="2" xfId="1" applyFont="1" applyFill="1" applyBorder="1" applyAlignment="1">
      <alignment horizontal="left" wrapText="1"/>
    </xf>
    <xf numFmtId="0" fontId="7" fillId="11" borderId="2" xfId="1" applyFont="1" applyFill="1" applyBorder="1" applyAlignment="1">
      <alignment horizontal="left" wrapText="1"/>
    </xf>
    <xf numFmtId="0" fontId="7" fillId="11" borderId="2" xfId="1" applyFont="1" applyFill="1" applyBorder="1" applyAlignment="1">
      <alignment horizontal="right" wrapText="1"/>
    </xf>
    <xf numFmtId="0" fontId="7" fillId="11" borderId="3" xfId="1" applyFont="1" applyFill="1" applyBorder="1" applyAlignment="1">
      <alignment horizontal="center" wrapText="1"/>
    </xf>
    <xf numFmtId="0" fontId="7" fillId="12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right"/>
    </xf>
    <xf numFmtId="0" fontId="0" fillId="0" borderId="0" xfId="0" applyFill="1"/>
    <xf numFmtId="0" fontId="6" fillId="0" borderId="2" xfId="1" applyFont="1" applyFill="1" applyBorder="1" applyAlignment="1">
      <alignment horizontal="left" wrapText="1"/>
    </xf>
    <xf numFmtId="0" fontId="8" fillId="13" borderId="2" xfId="1" applyFont="1" applyFill="1" applyBorder="1" applyAlignment="1">
      <alignment horizontal="left" wrapText="1"/>
    </xf>
    <xf numFmtId="1" fontId="6" fillId="13" borderId="2" xfId="1" applyNumberFormat="1" applyFont="1" applyFill="1" applyBorder="1" applyAlignment="1">
      <alignment horizontal="left" wrapText="1"/>
    </xf>
    <xf numFmtId="0" fontId="7" fillId="13" borderId="2" xfId="1" applyFont="1" applyFill="1" applyBorder="1" applyAlignment="1">
      <alignment horizontal="right" wrapText="1"/>
    </xf>
    <xf numFmtId="0" fontId="7" fillId="13" borderId="3" xfId="1" applyFont="1" applyFill="1" applyBorder="1" applyAlignment="1">
      <alignment horizontal="center" wrapText="1"/>
    </xf>
    <xf numFmtId="0" fontId="0" fillId="14" borderId="0" xfId="0" applyFill="1"/>
    <xf numFmtId="0" fontId="7" fillId="13" borderId="2" xfId="1" applyFont="1" applyFill="1" applyBorder="1" applyAlignment="1">
      <alignment horizontal="left" wrapText="1"/>
    </xf>
    <xf numFmtId="0" fontId="11" fillId="0" borderId="0" xfId="0" applyFont="1"/>
    <xf numFmtId="0" fontId="8" fillId="13" borderId="4" xfId="1" applyFont="1" applyFill="1" applyBorder="1" applyAlignment="1">
      <alignment horizontal="left" wrapText="1"/>
    </xf>
    <xf numFmtId="1" fontId="6" fillId="13" borderId="4" xfId="1" applyNumberFormat="1" applyFont="1" applyFill="1" applyBorder="1" applyAlignment="1">
      <alignment horizontal="left" wrapText="1"/>
    </xf>
    <xf numFmtId="0" fontId="7" fillId="13" borderId="4" xfId="1" applyFont="1" applyFill="1" applyBorder="1" applyAlignment="1">
      <alignment horizontal="right" wrapText="1"/>
    </xf>
    <xf numFmtId="0" fontId="11" fillId="0" borderId="0" xfId="0" applyFont="1" applyFill="1"/>
    <xf numFmtId="0" fontId="7" fillId="0" borderId="4" xfId="1" applyFont="1" applyFill="1" applyBorder="1" applyAlignment="1">
      <alignment horizontal="left" wrapText="1"/>
    </xf>
    <xf numFmtId="1" fontId="6" fillId="0" borderId="4" xfId="1" applyNumberFormat="1" applyFont="1" applyFill="1" applyBorder="1" applyAlignment="1">
      <alignment horizontal="left" wrapText="1"/>
    </xf>
    <xf numFmtId="0" fontId="7" fillId="0" borderId="4" xfId="1" applyFont="1" applyFill="1" applyBorder="1" applyAlignment="1">
      <alignment horizontal="right" wrapText="1"/>
    </xf>
    <xf numFmtId="0" fontId="6" fillId="0" borderId="4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left" wrapText="1"/>
    </xf>
    <xf numFmtId="0" fontId="7" fillId="15" borderId="7" xfId="1" applyFont="1" applyFill="1" applyBorder="1" applyAlignment="1">
      <alignment horizontal="left" wrapText="1"/>
    </xf>
    <xf numFmtId="1" fontId="6" fillId="15" borderId="4" xfId="1" applyNumberFormat="1" applyFont="1" applyFill="1" applyBorder="1" applyAlignment="1">
      <alignment horizontal="left" wrapText="1"/>
    </xf>
    <xf numFmtId="0" fontId="7" fillId="15" borderId="7" xfId="1" applyFont="1" applyFill="1" applyBorder="1" applyAlignment="1">
      <alignment horizontal="right" wrapText="1"/>
    </xf>
    <xf numFmtId="0" fontId="7" fillId="15" borderId="3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left" wrapText="1"/>
    </xf>
    <xf numFmtId="0" fontId="7" fillId="0" borderId="7" xfId="1" applyFont="1" applyFill="1" applyBorder="1" applyAlignment="1">
      <alignment horizontal="right" wrapText="1"/>
    </xf>
    <xf numFmtId="0" fontId="6" fillId="13" borderId="2" xfId="0" applyFont="1" applyFill="1" applyBorder="1" applyAlignment="1">
      <alignment horizontal="left" wrapText="1"/>
    </xf>
    <xf numFmtId="0" fontId="0" fillId="13" borderId="2" xfId="0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12" fillId="0" borderId="2" xfId="0" applyFont="1" applyFill="1" applyBorder="1" applyAlignment="1">
      <alignment horizontal="left" wrapText="1"/>
    </xf>
    <xf numFmtId="0" fontId="13" fillId="0" borderId="2" xfId="0" applyFont="1" applyBorder="1" applyAlignment="1">
      <alignment horizontal="left"/>
    </xf>
    <xf numFmtId="0" fontId="12" fillId="0" borderId="2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center" wrapText="1"/>
    </xf>
    <xf numFmtId="0" fontId="6" fillId="2" borderId="2" xfId="1" applyFont="1" applyFill="1" applyBorder="1" applyAlignment="1" applyProtection="1">
      <alignment horizontal="left" wrapText="1"/>
      <protection locked="0"/>
    </xf>
    <xf numFmtId="1" fontId="7" fillId="0" borderId="2" xfId="1" applyNumberFormat="1" applyFont="1" applyFill="1" applyBorder="1" applyAlignment="1">
      <alignment horizontal="right" wrapText="1"/>
    </xf>
    <xf numFmtId="0" fontId="12" fillId="13" borderId="2" xfId="0" applyFont="1" applyFill="1" applyBorder="1" applyAlignment="1">
      <alignment horizontal="left" wrapText="1"/>
    </xf>
    <xf numFmtId="0" fontId="7" fillId="16" borderId="2" xfId="1" applyFont="1" applyFill="1" applyBorder="1" applyAlignment="1">
      <alignment horizontal="right" wrapText="1"/>
    </xf>
    <xf numFmtId="0" fontId="7" fillId="16" borderId="3" xfId="1" applyFont="1" applyFill="1" applyBorder="1" applyAlignment="1">
      <alignment horizontal="center" wrapText="1"/>
    </xf>
    <xf numFmtId="0" fontId="13" fillId="0" borderId="2" xfId="0" applyFont="1" applyBorder="1" applyAlignment="1">
      <alignment horizontal="right"/>
    </xf>
    <xf numFmtId="0" fontId="0" fillId="2" borderId="2" xfId="0" applyFill="1" applyBorder="1"/>
    <xf numFmtId="0" fontId="14" fillId="0" borderId="2" xfId="0" applyFont="1" applyBorder="1" applyAlignment="1">
      <alignment horizontal="left"/>
    </xf>
    <xf numFmtId="0" fontId="0" fillId="13" borderId="2" xfId="0" applyFill="1" applyBorder="1"/>
    <xf numFmtId="0" fontId="2" fillId="2" borderId="2" xfId="0" applyFont="1" applyFill="1" applyBorder="1"/>
    <xf numFmtId="0" fontId="2" fillId="0" borderId="2" xfId="0" applyFont="1" applyFill="1" applyBorder="1"/>
    <xf numFmtId="0" fontId="0" fillId="4" borderId="0" xfId="0" applyFill="1"/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right"/>
    </xf>
    <xf numFmtId="0" fontId="15" fillId="0" borderId="3" xfId="0" applyFont="1" applyBorder="1" applyAlignment="1">
      <alignment horizontal="center"/>
    </xf>
    <xf numFmtId="1" fontId="7" fillId="11" borderId="2" xfId="1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/>
    </xf>
    <xf numFmtId="1" fontId="12" fillId="0" borderId="2" xfId="1" applyNumberFormat="1" applyFont="1" applyFill="1" applyBorder="1" applyAlignment="1">
      <alignment horizontal="left" wrapText="1"/>
    </xf>
    <xf numFmtId="0" fontId="13" fillId="0" borderId="2" xfId="1" applyFont="1" applyFill="1" applyBorder="1" applyAlignment="1">
      <alignment horizontal="right" wrapText="1"/>
    </xf>
    <xf numFmtId="0" fontId="13" fillId="0" borderId="3" xfId="1" applyFont="1" applyFill="1" applyBorder="1" applyAlignment="1">
      <alignment horizontal="center" wrapText="1"/>
    </xf>
    <xf numFmtId="0" fontId="16" fillId="0" borderId="2" xfId="0" applyFont="1" applyBorder="1"/>
    <xf numFmtId="0" fontId="16" fillId="0" borderId="2" xfId="0" applyFont="1" applyBorder="1" applyAlignment="1">
      <alignment horizontal="left"/>
    </xf>
    <xf numFmtId="0" fontId="16" fillId="0" borderId="0" xfId="0" applyFont="1"/>
    <xf numFmtId="0" fontId="17" fillId="0" borderId="2" xfId="0" applyFont="1" applyFill="1" applyBorder="1" applyAlignment="1">
      <alignment horizontal="left"/>
    </xf>
    <xf numFmtId="1" fontId="13" fillId="0" borderId="2" xfId="1" applyNumberFormat="1" applyFont="1" applyFill="1" applyBorder="1" applyAlignment="1">
      <alignment horizontal="right" wrapText="1"/>
    </xf>
    <xf numFmtId="0" fontId="0" fillId="0" borderId="3" xfId="0" applyBorder="1" applyAlignment="1">
      <alignment horizontal="center"/>
    </xf>
    <xf numFmtId="164" fontId="18" fillId="0" borderId="3" xfId="2" applyFont="1" applyFill="1" applyBorder="1" applyAlignment="1" applyProtection="1">
      <alignment horizontal="center" vertical="center" wrapText="1"/>
      <protection locked="0"/>
    </xf>
    <xf numFmtId="1" fontId="4" fillId="8" borderId="2" xfId="1" applyNumberFormat="1" applyFont="1" applyFill="1" applyBorder="1" applyAlignment="1">
      <alignment horizontal="left" wrapText="1"/>
    </xf>
    <xf numFmtId="1" fontId="8" fillId="8" borderId="2" xfId="1" applyNumberFormat="1" applyFont="1" applyFill="1" applyBorder="1" applyAlignment="1">
      <alignment horizontal="right" wrapText="1"/>
    </xf>
    <xf numFmtId="0" fontId="8" fillId="8" borderId="3" xfId="1" applyFont="1" applyFill="1" applyBorder="1" applyAlignment="1" applyProtection="1">
      <alignment horizontal="center" wrapText="1"/>
      <protection locked="0"/>
    </xf>
    <xf numFmtId="0" fontId="7" fillId="0" borderId="3" xfId="1" applyFont="1" applyFill="1" applyBorder="1" applyAlignment="1" applyProtection="1">
      <alignment horizontal="center" wrapText="1"/>
      <protection locked="0"/>
    </xf>
    <xf numFmtId="0" fontId="7" fillId="0" borderId="3" xfId="1" applyFont="1" applyFill="1" applyBorder="1" applyAlignment="1">
      <alignment horizontal="center"/>
    </xf>
    <xf numFmtId="0" fontId="7" fillId="11" borderId="2" xfId="1" applyFont="1" applyFill="1" applyBorder="1" applyAlignment="1">
      <alignment horizontal="right"/>
    </xf>
    <xf numFmtId="0" fontId="7" fillId="11" borderId="3" xfId="1" applyFont="1" applyFill="1" applyBorder="1" applyAlignment="1">
      <alignment horizontal="center"/>
    </xf>
    <xf numFmtId="0" fontId="6" fillId="2" borderId="2" xfId="3" applyFont="1" applyFill="1" applyBorder="1" applyAlignment="1" applyProtection="1">
      <alignment horizontal="left"/>
    </xf>
    <xf numFmtId="0" fontId="6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right" wrapText="1"/>
    </xf>
    <xf numFmtId="0" fontId="6" fillId="9" borderId="2" xfId="0" applyFont="1" applyFill="1" applyBorder="1" applyAlignment="1">
      <alignment horizontal="left" wrapText="1"/>
    </xf>
    <xf numFmtId="0" fontId="6" fillId="9" borderId="2" xfId="0" applyFont="1" applyFill="1" applyBorder="1" applyAlignment="1">
      <alignment horizontal="right" wrapText="1"/>
    </xf>
    <xf numFmtId="0" fontId="6" fillId="9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2" fillId="2" borderId="9" xfId="0" applyFont="1" applyFill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/>
    <xf numFmtId="1" fontId="6" fillId="0" borderId="2" xfId="1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0" fillId="0" borderId="2" xfId="0" applyNumberFormat="1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>
      <alignment horizontal="right"/>
    </xf>
    <xf numFmtId="1" fontId="5" fillId="0" borderId="2" xfId="1" applyNumberFormat="1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left"/>
    </xf>
    <xf numFmtId="9" fontId="6" fillId="0" borderId="2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7" fillId="0" borderId="2" xfId="1" applyFont="1" applyFill="1" applyBorder="1" applyAlignment="1">
      <alignment horizontal="right"/>
    </xf>
    <xf numFmtId="0" fontId="7" fillId="8" borderId="3" xfId="1" applyFont="1" applyFill="1" applyBorder="1" applyAlignment="1">
      <alignment horizontal="center"/>
    </xf>
    <xf numFmtId="0" fontId="7" fillId="8" borderId="2" xfId="4" applyFont="1" applyFill="1" applyBorder="1" applyAlignment="1">
      <alignment horizontal="right" wrapText="1"/>
    </xf>
    <xf numFmtId="0" fontId="7" fillId="8" borderId="3" xfId="4" applyFont="1" applyFill="1" applyBorder="1" applyAlignment="1">
      <alignment horizontal="center" wrapText="1"/>
    </xf>
    <xf numFmtId="0" fontId="7" fillId="0" borderId="3" xfId="4" applyFont="1" applyFill="1" applyBorder="1" applyAlignment="1">
      <alignment horizontal="center" wrapText="1"/>
    </xf>
    <xf numFmtId="0" fontId="7" fillId="0" borderId="2" xfId="4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right"/>
    </xf>
    <xf numFmtId="0" fontId="7" fillId="9" borderId="3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2" xfId="1" applyFont="1" applyFill="1" applyBorder="1" applyAlignment="1">
      <alignment horizontal="right" wrapText="1"/>
    </xf>
    <xf numFmtId="0" fontId="7" fillId="0" borderId="3" xfId="0" applyFont="1" applyBorder="1" applyAlignment="1">
      <alignment horizontal="center"/>
    </xf>
    <xf numFmtId="0" fontId="6" fillId="0" borderId="3" xfId="1" applyFont="1" applyFill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9" borderId="1" xfId="0" applyFont="1" applyFill="1" applyBorder="1" applyAlignment="1">
      <alignment horizontal="left"/>
    </xf>
    <xf numFmtId="0" fontId="6" fillId="9" borderId="2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8" fillId="8" borderId="2" xfId="1" applyFont="1" applyFill="1" applyBorder="1" applyAlignment="1">
      <alignment horizontal="right" wrapText="1"/>
    </xf>
    <xf numFmtId="0" fontId="8" fillId="8" borderId="3" xfId="1" applyFont="1" applyFill="1" applyBorder="1" applyAlignment="1">
      <alignment horizontal="center" wrapText="1"/>
    </xf>
    <xf numFmtId="0" fontId="0" fillId="0" borderId="12" xfId="0" applyBorder="1"/>
    <xf numFmtId="0" fontId="0" fillId="0" borderId="0" xfId="0" applyBorder="1"/>
    <xf numFmtId="0" fontId="6" fillId="0" borderId="2" xfId="3" applyFont="1" applyFill="1" applyBorder="1" applyAlignment="1" applyProtection="1">
      <alignment horizontal="left"/>
    </xf>
    <xf numFmtId="0" fontId="0" fillId="0" borderId="9" xfId="0" applyBorder="1" applyAlignment="1">
      <alignment horizontal="right"/>
    </xf>
    <xf numFmtId="0" fontId="7" fillId="0" borderId="3" xfId="4" applyFont="1" applyFill="1" applyBorder="1" applyAlignment="1">
      <alignment horizontal="center"/>
    </xf>
    <xf numFmtId="0" fontId="7" fillId="17" borderId="2" xfId="1" applyFont="1" applyFill="1" applyBorder="1" applyAlignment="1">
      <alignment horizontal="left" wrapText="1"/>
    </xf>
    <xf numFmtId="0" fontId="7" fillId="17" borderId="2" xfId="1" applyFont="1" applyFill="1" applyBorder="1" applyAlignment="1">
      <alignment horizontal="right" wrapText="1"/>
    </xf>
    <xf numFmtId="0" fontId="7" fillId="9" borderId="3" xfId="4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right"/>
    </xf>
    <xf numFmtId="1" fontId="6" fillId="0" borderId="2" xfId="1" applyNumberFormat="1" applyFont="1" applyFill="1" applyBorder="1" applyAlignment="1">
      <alignment horizontal="right" wrapText="1"/>
    </xf>
    <xf numFmtId="1" fontId="6" fillId="0" borderId="3" xfId="1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13" xfId="0" applyBorder="1"/>
    <xf numFmtId="0" fontId="2" fillId="2" borderId="10" xfId="0" applyFont="1" applyFill="1" applyBorder="1"/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25" fillId="0" borderId="11" xfId="0" applyFont="1" applyFill="1" applyBorder="1" applyAlignment="1" applyProtection="1">
      <alignment horizontal="left"/>
    </xf>
    <xf numFmtId="0" fontId="0" fillId="0" borderId="15" xfId="0" applyBorder="1"/>
    <xf numFmtId="0" fontId="2" fillId="2" borderId="6" xfId="0" applyFont="1" applyFill="1" applyBorder="1"/>
    <xf numFmtId="0" fontId="0" fillId="0" borderId="14" xfId="0" applyBorder="1"/>
    <xf numFmtId="0" fontId="26" fillId="3" borderId="1" xfId="1" applyFont="1" applyFill="1" applyBorder="1" applyAlignment="1" applyProtection="1">
      <alignment horizontal="left" vertical="center" wrapText="1"/>
      <protection locked="0"/>
    </xf>
    <xf numFmtId="0" fontId="28" fillId="3" borderId="1" xfId="1" applyFont="1" applyFill="1" applyBorder="1" applyAlignment="1">
      <alignment horizontal="left" vertical="center" wrapText="1"/>
    </xf>
    <xf numFmtId="0" fontId="26" fillId="3" borderId="1" xfId="1" applyFont="1" applyFill="1" applyBorder="1" applyAlignment="1">
      <alignment horizontal="left" vertical="center" wrapText="1"/>
    </xf>
    <xf numFmtId="0" fontId="26" fillId="4" borderId="4" xfId="1" applyFont="1" applyFill="1" applyBorder="1" applyAlignment="1">
      <alignment horizontal="center" vertical="center" wrapText="1"/>
    </xf>
    <xf numFmtId="0" fontId="26" fillId="4" borderId="7" xfId="1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wrapText="1"/>
    </xf>
    <xf numFmtId="0" fontId="17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1" fontId="28" fillId="3" borderId="14" xfId="1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17" fillId="9" borderId="2" xfId="5" applyFont="1" applyFill="1" applyBorder="1" applyAlignment="1">
      <alignment horizontal="right"/>
    </xf>
    <xf numFmtId="0" fontId="17" fillId="0" borderId="2" xfId="5" applyFont="1" applyBorder="1" applyAlignment="1">
      <alignment horizontal="right"/>
    </xf>
    <xf numFmtId="0" fontId="17" fillId="9" borderId="2" xfId="5" applyFont="1" applyFill="1" applyBorder="1" applyAlignment="1">
      <alignment horizontal="right"/>
    </xf>
    <xf numFmtId="0" fontId="17" fillId="0" borderId="2" xfId="5" applyFont="1" applyBorder="1" applyAlignment="1">
      <alignment horizontal="right"/>
    </xf>
    <xf numFmtId="0" fontId="17" fillId="9" borderId="2" xfId="5" applyFont="1" applyFill="1" applyBorder="1" applyAlignment="1">
      <alignment horizontal="right"/>
    </xf>
    <xf numFmtId="0" fontId="17" fillId="0" borderId="2" xfId="5" applyFont="1" applyBorder="1" applyAlignment="1">
      <alignment horizontal="right"/>
    </xf>
    <xf numFmtId="0" fontId="17" fillId="0" borderId="2" xfId="5" applyFont="1" applyFill="1" applyBorder="1" applyAlignment="1">
      <alignment horizontal="right"/>
    </xf>
    <xf numFmtId="0" fontId="17" fillId="9" borderId="2" xfId="5" applyFont="1" applyFill="1" applyBorder="1" applyAlignment="1">
      <alignment horizontal="right"/>
    </xf>
    <xf numFmtId="0" fontId="17" fillId="0" borderId="2" xfId="5" applyFont="1" applyBorder="1" applyAlignment="1">
      <alignment horizontal="right"/>
    </xf>
    <xf numFmtId="0" fontId="17" fillId="13" borderId="2" xfId="5" applyFont="1" applyFill="1" applyBorder="1" applyAlignment="1">
      <alignment horizontal="right"/>
    </xf>
    <xf numFmtId="0" fontId="17" fillId="15" borderId="2" xfId="5" applyFont="1" applyFill="1" applyBorder="1" applyAlignment="1">
      <alignment horizontal="right"/>
    </xf>
    <xf numFmtId="0" fontId="29" fillId="0" borderId="0" xfId="5"/>
    <xf numFmtId="0" fontId="13" fillId="0" borderId="2" xfId="5" applyFont="1" applyBorder="1" applyAlignment="1">
      <alignment horizontal="right"/>
    </xf>
    <xf numFmtId="0" fontId="29" fillId="0" borderId="2" xfId="5" applyBorder="1" applyAlignment="1">
      <alignment horizontal="right"/>
    </xf>
    <xf numFmtId="0" fontId="7" fillId="0" borderId="2" xfId="1" applyFont="1" applyFill="1" applyBorder="1" applyAlignment="1">
      <alignment horizontal="right"/>
    </xf>
    <xf numFmtId="1" fontId="6" fillId="0" borderId="2" xfId="1" applyNumberFormat="1" applyFont="1" applyFill="1" applyBorder="1" applyAlignment="1">
      <alignment horizontal="right" wrapText="1"/>
    </xf>
    <xf numFmtId="0" fontId="17" fillId="0" borderId="2" xfId="5" applyFont="1" applyFill="1" applyBorder="1" applyAlignment="1">
      <alignment horizontal="right"/>
    </xf>
    <xf numFmtId="0" fontId="17" fillId="9" borderId="2" xfId="5" applyFont="1" applyFill="1" applyBorder="1" applyAlignment="1">
      <alignment horizontal="right"/>
    </xf>
    <xf numFmtId="0" fontId="17" fillId="0" borderId="2" xfId="5" applyFont="1" applyBorder="1" applyAlignment="1">
      <alignment horizontal="right"/>
    </xf>
    <xf numFmtId="0" fontId="13" fillId="0" borderId="1" xfId="5" applyFont="1" applyFill="1" applyBorder="1" applyAlignment="1">
      <alignment horizontal="right"/>
    </xf>
    <xf numFmtId="0" fontId="17" fillId="13" borderId="2" xfId="5" applyFont="1" applyFill="1" applyBorder="1" applyAlignment="1">
      <alignment horizontal="right"/>
    </xf>
    <xf numFmtId="0" fontId="29" fillId="0" borderId="2" xfId="5" applyFill="1" applyBorder="1" applyAlignment="1">
      <alignment horizontal="right"/>
    </xf>
    <xf numFmtId="0" fontId="29" fillId="0" borderId="9" xfId="5" applyBorder="1" applyAlignment="1">
      <alignment horizontal="right"/>
    </xf>
    <xf numFmtId="0" fontId="26" fillId="4" borderId="2" xfId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wrapText="1"/>
    </xf>
    <xf numFmtId="1" fontId="6" fillId="2" borderId="2" xfId="1" applyNumberFormat="1" applyFont="1" applyFill="1" applyBorder="1" applyAlignment="1">
      <alignment horizontal="left" wrapText="1"/>
    </xf>
    <xf numFmtId="0" fontId="7" fillId="2" borderId="2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center" wrapText="1"/>
    </xf>
    <xf numFmtId="0" fontId="29" fillId="2" borderId="2" xfId="5" applyFill="1" applyBorder="1" applyAlignment="1">
      <alignment horizontal="right"/>
    </xf>
    <xf numFmtId="0" fontId="9" fillId="0" borderId="3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4" fillId="0" borderId="0" xfId="0" applyFont="1" applyFill="1" applyBorder="1" applyAlignment="1" applyProtection="1">
      <alignment horizontal="center" wrapText="1"/>
    </xf>
    <xf numFmtId="0" fontId="24" fillId="0" borderId="13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28" fillId="3" borderId="5" xfId="1" applyNumberFormat="1" applyFont="1" applyFill="1" applyBorder="1" applyAlignment="1">
      <alignment horizontal="left" vertical="center" wrapText="1"/>
    </xf>
    <xf numFmtId="1" fontId="28" fillId="3" borderId="14" xfId="1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</cellXfs>
  <cellStyles count="9">
    <cellStyle name="Hyperlink" xfId="3" builtinId="8"/>
    <cellStyle name="Normal" xfId="0" builtinId="0"/>
    <cellStyle name="Normal 2" xfId="1"/>
    <cellStyle name="Normal 2 2 2" xfId="6"/>
    <cellStyle name="Normal 2 3" xfId="7"/>
    <cellStyle name="Normal 3" xfId="2"/>
    <cellStyle name="Normal 4" xfId="5"/>
    <cellStyle name="Normal_za Julia_29febr" xfId="4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da.bg/images/stories/documents/register/drugs/taC08CA.htm" TargetMode="External"/><Relationship Id="rId13" Type="http://schemas.openxmlformats.org/officeDocument/2006/relationships/hyperlink" Target="http://www.bda.bg/images/stories/documents/register/drugs/taR06AX.htm" TargetMode="External"/><Relationship Id="rId3" Type="http://schemas.openxmlformats.org/officeDocument/2006/relationships/hyperlink" Target="http://www.bda.bg/images/stories/documents/register/drugs/taA07BC.htm" TargetMode="External"/><Relationship Id="rId7" Type="http://schemas.openxmlformats.org/officeDocument/2006/relationships/hyperlink" Target="http://www.bda.bg/images/stories/documents/register/drugs/taA16AA.htm" TargetMode="External"/><Relationship Id="rId12" Type="http://schemas.openxmlformats.org/officeDocument/2006/relationships/hyperlink" Target="http://www.bda.bg/images/stories/documents/register/drugs/taC03CA.htm" TargetMode="External"/><Relationship Id="rId2" Type="http://schemas.openxmlformats.org/officeDocument/2006/relationships/hyperlink" Target="http://www.bda.bg/images/stories/documents/register/drugs/taA06AB.htm" TargetMode="External"/><Relationship Id="rId1" Type="http://schemas.openxmlformats.org/officeDocument/2006/relationships/hyperlink" Target="http://www.bda.bg/images/stories/documents/register/drugs/taA02BA.htm" TargetMode="External"/><Relationship Id="rId6" Type="http://schemas.openxmlformats.org/officeDocument/2006/relationships/hyperlink" Target="http://www.bda.bg/images/stories/documents/register/drugs/taA05BA.htm" TargetMode="External"/><Relationship Id="rId11" Type="http://schemas.openxmlformats.org/officeDocument/2006/relationships/hyperlink" Target="http://www.bda.bg/images/stories/documents/register/drugs/taC03CA.htm" TargetMode="External"/><Relationship Id="rId5" Type="http://schemas.openxmlformats.org/officeDocument/2006/relationships/hyperlink" Target="http://www.bda.bg/images/stories/documents/register/drugs/taA16AA.ht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bda.bg/images/stories/documents/register/drugs/taC03CA.htm" TargetMode="External"/><Relationship Id="rId4" Type="http://schemas.openxmlformats.org/officeDocument/2006/relationships/hyperlink" Target="http://www.bda.bg/images/stories/documents/register/drugs/taA06AA.htm" TargetMode="External"/><Relationship Id="rId9" Type="http://schemas.openxmlformats.org/officeDocument/2006/relationships/hyperlink" Target="http://www.bda.bg/images/stories/documents/register/drugs/taC03CA.htm" TargetMode="External"/><Relationship Id="rId14" Type="http://schemas.openxmlformats.org/officeDocument/2006/relationships/hyperlink" Target="http://www.bda.bg/images/stories/documents/register/drugs/ti281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5"/>
  <sheetViews>
    <sheetView tabSelected="1" zoomScaleNormal="100" workbookViewId="0">
      <selection activeCell="A4" sqref="A4:L4"/>
    </sheetView>
  </sheetViews>
  <sheetFormatPr defaultRowHeight="14.4" x14ac:dyDescent="0.3"/>
  <cols>
    <col min="1" max="1" width="9.109375" style="1" customWidth="1"/>
    <col min="2" max="2" width="16.5546875" style="2" customWidth="1"/>
    <col min="3" max="3" width="15.5546875" style="2" customWidth="1"/>
    <col min="4" max="4" width="7.44140625" style="3" customWidth="1"/>
    <col min="5" max="5" width="9.109375" style="4" customWidth="1"/>
    <col min="6" max="6" width="9.109375" style="183" customWidth="1"/>
    <col min="7" max="7" width="8.88671875" customWidth="1"/>
    <col min="8" max="9" width="11.21875" customWidth="1"/>
    <col min="10" max="11" width="11.109375" customWidth="1"/>
    <col min="13" max="13" width="14.44140625" customWidth="1"/>
    <col min="260" max="260" width="9.109375" customWidth="1"/>
    <col min="261" max="261" width="18" customWidth="1"/>
    <col min="262" max="262" width="20.88671875" customWidth="1"/>
    <col min="263" max="263" width="11.6640625" customWidth="1"/>
    <col min="264" max="264" width="9.109375" customWidth="1"/>
    <col min="516" max="516" width="9.109375" customWidth="1"/>
    <col min="517" max="517" width="18" customWidth="1"/>
    <col min="518" max="518" width="20.88671875" customWidth="1"/>
    <col min="519" max="519" width="11.6640625" customWidth="1"/>
    <col min="520" max="520" width="9.109375" customWidth="1"/>
    <col min="772" max="772" width="9.109375" customWidth="1"/>
    <col min="773" max="773" width="18" customWidth="1"/>
    <col min="774" max="774" width="20.88671875" customWidth="1"/>
    <col min="775" max="775" width="11.6640625" customWidth="1"/>
    <col min="776" max="776" width="9.109375" customWidth="1"/>
    <col min="1028" max="1028" width="9.109375" customWidth="1"/>
    <col min="1029" max="1029" width="18" customWidth="1"/>
    <col min="1030" max="1030" width="20.88671875" customWidth="1"/>
    <col min="1031" max="1031" width="11.6640625" customWidth="1"/>
    <col min="1032" max="1032" width="9.109375" customWidth="1"/>
    <col min="1284" max="1284" width="9.109375" customWidth="1"/>
    <col min="1285" max="1285" width="18" customWidth="1"/>
    <col min="1286" max="1286" width="20.88671875" customWidth="1"/>
    <col min="1287" max="1287" width="11.6640625" customWidth="1"/>
    <col min="1288" max="1288" width="9.109375" customWidth="1"/>
    <col min="1540" max="1540" width="9.109375" customWidth="1"/>
    <col min="1541" max="1541" width="18" customWidth="1"/>
    <col min="1542" max="1542" width="20.88671875" customWidth="1"/>
    <col min="1543" max="1543" width="11.6640625" customWidth="1"/>
    <col min="1544" max="1544" width="9.109375" customWidth="1"/>
    <col min="1796" max="1796" width="9.109375" customWidth="1"/>
    <col min="1797" max="1797" width="18" customWidth="1"/>
    <col min="1798" max="1798" width="20.88671875" customWidth="1"/>
    <col min="1799" max="1799" width="11.6640625" customWidth="1"/>
    <col min="1800" max="1800" width="9.109375" customWidth="1"/>
    <col min="2052" max="2052" width="9.109375" customWidth="1"/>
    <col min="2053" max="2053" width="18" customWidth="1"/>
    <col min="2054" max="2054" width="20.88671875" customWidth="1"/>
    <col min="2055" max="2055" width="11.6640625" customWidth="1"/>
    <col min="2056" max="2056" width="9.109375" customWidth="1"/>
    <col min="2308" max="2308" width="9.109375" customWidth="1"/>
    <col min="2309" max="2309" width="18" customWidth="1"/>
    <col min="2310" max="2310" width="20.88671875" customWidth="1"/>
    <col min="2311" max="2311" width="11.6640625" customWidth="1"/>
    <col min="2312" max="2312" width="9.109375" customWidth="1"/>
    <col min="2564" max="2564" width="9.109375" customWidth="1"/>
    <col min="2565" max="2565" width="18" customWidth="1"/>
    <col min="2566" max="2566" width="20.88671875" customWidth="1"/>
    <col min="2567" max="2567" width="11.6640625" customWidth="1"/>
    <col min="2568" max="2568" width="9.109375" customWidth="1"/>
    <col min="2820" max="2820" width="9.109375" customWidth="1"/>
    <col min="2821" max="2821" width="18" customWidth="1"/>
    <col min="2822" max="2822" width="20.88671875" customWidth="1"/>
    <col min="2823" max="2823" width="11.6640625" customWidth="1"/>
    <col min="2824" max="2824" width="9.109375" customWidth="1"/>
    <col min="3076" max="3076" width="9.109375" customWidth="1"/>
    <col min="3077" max="3077" width="18" customWidth="1"/>
    <col min="3078" max="3078" width="20.88671875" customWidth="1"/>
    <col min="3079" max="3079" width="11.6640625" customWidth="1"/>
    <col min="3080" max="3080" width="9.109375" customWidth="1"/>
    <col min="3332" max="3332" width="9.109375" customWidth="1"/>
    <col min="3333" max="3333" width="18" customWidth="1"/>
    <col min="3334" max="3334" width="20.88671875" customWidth="1"/>
    <col min="3335" max="3335" width="11.6640625" customWidth="1"/>
    <col min="3336" max="3336" width="9.109375" customWidth="1"/>
    <col min="3588" max="3588" width="9.109375" customWidth="1"/>
    <col min="3589" max="3589" width="18" customWidth="1"/>
    <col min="3590" max="3590" width="20.88671875" customWidth="1"/>
    <col min="3591" max="3591" width="11.6640625" customWidth="1"/>
    <col min="3592" max="3592" width="9.109375" customWidth="1"/>
    <col min="3844" max="3844" width="9.109375" customWidth="1"/>
    <col min="3845" max="3845" width="18" customWidth="1"/>
    <col min="3846" max="3846" width="20.88671875" customWidth="1"/>
    <col min="3847" max="3847" width="11.6640625" customWidth="1"/>
    <col min="3848" max="3848" width="9.109375" customWidth="1"/>
    <col min="4100" max="4100" width="9.109375" customWidth="1"/>
    <col min="4101" max="4101" width="18" customWidth="1"/>
    <col min="4102" max="4102" width="20.88671875" customWidth="1"/>
    <col min="4103" max="4103" width="11.6640625" customWidth="1"/>
    <col min="4104" max="4104" width="9.109375" customWidth="1"/>
    <col min="4356" max="4356" width="9.109375" customWidth="1"/>
    <col min="4357" max="4357" width="18" customWidth="1"/>
    <col min="4358" max="4358" width="20.88671875" customWidth="1"/>
    <col min="4359" max="4359" width="11.6640625" customWidth="1"/>
    <col min="4360" max="4360" width="9.109375" customWidth="1"/>
    <col min="4612" max="4612" width="9.109375" customWidth="1"/>
    <col min="4613" max="4613" width="18" customWidth="1"/>
    <col min="4614" max="4614" width="20.88671875" customWidth="1"/>
    <col min="4615" max="4615" width="11.6640625" customWidth="1"/>
    <col min="4616" max="4616" width="9.109375" customWidth="1"/>
    <col min="4868" max="4868" width="9.109375" customWidth="1"/>
    <col min="4869" max="4869" width="18" customWidth="1"/>
    <col min="4870" max="4870" width="20.88671875" customWidth="1"/>
    <col min="4871" max="4871" width="11.6640625" customWidth="1"/>
    <col min="4872" max="4872" width="9.109375" customWidth="1"/>
    <col min="5124" max="5124" width="9.109375" customWidth="1"/>
    <col min="5125" max="5125" width="18" customWidth="1"/>
    <col min="5126" max="5126" width="20.88671875" customWidth="1"/>
    <col min="5127" max="5127" width="11.6640625" customWidth="1"/>
    <col min="5128" max="5128" width="9.109375" customWidth="1"/>
    <col min="5380" max="5380" width="9.109375" customWidth="1"/>
    <col min="5381" max="5381" width="18" customWidth="1"/>
    <col min="5382" max="5382" width="20.88671875" customWidth="1"/>
    <col min="5383" max="5383" width="11.6640625" customWidth="1"/>
    <col min="5384" max="5384" width="9.109375" customWidth="1"/>
    <col min="5636" max="5636" width="9.109375" customWidth="1"/>
    <col min="5637" max="5637" width="18" customWidth="1"/>
    <col min="5638" max="5638" width="20.88671875" customWidth="1"/>
    <col min="5639" max="5639" width="11.6640625" customWidth="1"/>
    <col min="5640" max="5640" width="9.109375" customWidth="1"/>
    <col min="5892" max="5892" width="9.109375" customWidth="1"/>
    <col min="5893" max="5893" width="18" customWidth="1"/>
    <col min="5894" max="5894" width="20.88671875" customWidth="1"/>
    <col min="5895" max="5895" width="11.6640625" customWidth="1"/>
    <col min="5896" max="5896" width="9.109375" customWidth="1"/>
    <col min="6148" max="6148" width="9.109375" customWidth="1"/>
    <col min="6149" max="6149" width="18" customWidth="1"/>
    <col min="6150" max="6150" width="20.88671875" customWidth="1"/>
    <col min="6151" max="6151" width="11.6640625" customWidth="1"/>
    <col min="6152" max="6152" width="9.109375" customWidth="1"/>
    <col min="6404" max="6404" width="9.109375" customWidth="1"/>
    <col min="6405" max="6405" width="18" customWidth="1"/>
    <col min="6406" max="6406" width="20.88671875" customWidth="1"/>
    <col min="6407" max="6407" width="11.6640625" customWidth="1"/>
    <col min="6408" max="6408" width="9.109375" customWidth="1"/>
    <col min="6660" max="6660" width="9.109375" customWidth="1"/>
    <col min="6661" max="6661" width="18" customWidth="1"/>
    <col min="6662" max="6662" width="20.88671875" customWidth="1"/>
    <col min="6663" max="6663" width="11.6640625" customWidth="1"/>
    <col min="6664" max="6664" width="9.109375" customWidth="1"/>
    <col min="6916" max="6916" width="9.109375" customWidth="1"/>
    <col min="6917" max="6917" width="18" customWidth="1"/>
    <col min="6918" max="6918" width="20.88671875" customWidth="1"/>
    <col min="6919" max="6919" width="11.6640625" customWidth="1"/>
    <col min="6920" max="6920" width="9.109375" customWidth="1"/>
    <col min="7172" max="7172" width="9.109375" customWidth="1"/>
    <col min="7173" max="7173" width="18" customWidth="1"/>
    <col min="7174" max="7174" width="20.88671875" customWidth="1"/>
    <col min="7175" max="7175" width="11.6640625" customWidth="1"/>
    <col min="7176" max="7176" width="9.109375" customWidth="1"/>
    <col min="7428" max="7428" width="9.109375" customWidth="1"/>
    <col min="7429" max="7429" width="18" customWidth="1"/>
    <col min="7430" max="7430" width="20.88671875" customWidth="1"/>
    <col min="7431" max="7431" width="11.6640625" customWidth="1"/>
    <col min="7432" max="7432" width="9.109375" customWidth="1"/>
    <col min="7684" max="7684" width="9.109375" customWidth="1"/>
    <col min="7685" max="7685" width="18" customWidth="1"/>
    <col min="7686" max="7686" width="20.88671875" customWidth="1"/>
    <col min="7687" max="7687" width="11.6640625" customWidth="1"/>
    <col min="7688" max="7688" width="9.109375" customWidth="1"/>
    <col min="7940" max="7940" width="9.109375" customWidth="1"/>
    <col min="7941" max="7941" width="18" customWidth="1"/>
    <col min="7942" max="7942" width="20.88671875" customWidth="1"/>
    <col min="7943" max="7943" width="11.6640625" customWidth="1"/>
    <col min="7944" max="7944" width="9.109375" customWidth="1"/>
    <col min="8196" max="8196" width="9.109375" customWidth="1"/>
    <col min="8197" max="8197" width="18" customWidth="1"/>
    <col min="8198" max="8198" width="20.88671875" customWidth="1"/>
    <col min="8199" max="8199" width="11.6640625" customWidth="1"/>
    <col min="8200" max="8200" width="9.109375" customWidth="1"/>
    <col min="8452" max="8452" width="9.109375" customWidth="1"/>
    <col min="8453" max="8453" width="18" customWidth="1"/>
    <col min="8454" max="8454" width="20.88671875" customWidth="1"/>
    <col min="8455" max="8455" width="11.6640625" customWidth="1"/>
    <col min="8456" max="8456" width="9.109375" customWidth="1"/>
    <col min="8708" max="8708" width="9.109375" customWidth="1"/>
    <col min="8709" max="8709" width="18" customWidth="1"/>
    <col min="8710" max="8710" width="20.88671875" customWidth="1"/>
    <col min="8711" max="8711" width="11.6640625" customWidth="1"/>
    <col min="8712" max="8712" width="9.109375" customWidth="1"/>
    <col min="8964" max="8964" width="9.109375" customWidth="1"/>
    <col min="8965" max="8965" width="18" customWidth="1"/>
    <col min="8966" max="8966" width="20.88671875" customWidth="1"/>
    <col min="8967" max="8967" width="11.6640625" customWidth="1"/>
    <col min="8968" max="8968" width="9.109375" customWidth="1"/>
    <col min="9220" max="9220" width="9.109375" customWidth="1"/>
    <col min="9221" max="9221" width="18" customWidth="1"/>
    <col min="9222" max="9222" width="20.88671875" customWidth="1"/>
    <col min="9223" max="9223" width="11.6640625" customWidth="1"/>
    <col min="9224" max="9224" width="9.109375" customWidth="1"/>
    <col min="9476" max="9476" width="9.109375" customWidth="1"/>
    <col min="9477" max="9477" width="18" customWidth="1"/>
    <col min="9478" max="9478" width="20.88671875" customWidth="1"/>
    <col min="9479" max="9479" width="11.6640625" customWidth="1"/>
    <col min="9480" max="9480" width="9.109375" customWidth="1"/>
    <col min="9732" max="9732" width="9.109375" customWidth="1"/>
    <col min="9733" max="9733" width="18" customWidth="1"/>
    <col min="9734" max="9734" width="20.88671875" customWidth="1"/>
    <col min="9735" max="9735" width="11.6640625" customWidth="1"/>
    <col min="9736" max="9736" width="9.109375" customWidth="1"/>
    <col min="9988" max="9988" width="9.109375" customWidth="1"/>
    <col min="9989" max="9989" width="18" customWidth="1"/>
    <col min="9990" max="9990" width="20.88671875" customWidth="1"/>
    <col min="9991" max="9991" width="11.6640625" customWidth="1"/>
    <col min="9992" max="9992" width="9.109375" customWidth="1"/>
    <col min="10244" max="10244" width="9.109375" customWidth="1"/>
    <col min="10245" max="10245" width="18" customWidth="1"/>
    <col min="10246" max="10246" width="20.88671875" customWidth="1"/>
    <col min="10247" max="10247" width="11.6640625" customWidth="1"/>
    <col min="10248" max="10248" width="9.109375" customWidth="1"/>
    <col min="10500" max="10500" width="9.109375" customWidth="1"/>
    <col min="10501" max="10501" width="18" customWidth="1"/>
    <col min="10502" max="10502" width="20.88671875" customWidth="1"/>
    <col min="10503" max="10503" width="11.6640625" customWidth="1"/>
    <col min="10504" max="10504" width="9.109375" customWidth="1"/>
    <col min="10756" max="10756" width="9.109375" customWidth="1"/>
    <col min="10757" max="10757" width="18" customWidth="1"/>
    <col min="10758" max="10758" width="20.88671875" customWidth="1"/>
    <col min="10759" max="10759" width="11.6640625" customWidth="1"/>
    <col min="10760" max="10760" width="9.109375" customWidth="1"/>
    <col min="11012" max="11012" width="9.109375" customWidth="1"/>
    <col min="11013" max="11013" width="18" customWidth="1"/>
    <col min="11014" max="11014" width="20.88671875" customWidth="1"/>
    <col min="11015" max="11015" width="11.6640625" customWidth="1"/>
    <col min="11016" max="11016" width="9.109375" customWidth="1"/>
    <col min="11268" max="11268" width="9.109375" customWidth="1"/>
    <col min="11269" max="11269" width="18" customWidth="1"/>
    <col min="11270" max="11270" width="20.88671875" customWidth="1"/>
    <col min="11271" max="11271" width="11.6640625" customWidth="1"/>
    <col min="11272" max="11272" width="9.109375" customWidth="1"/>
    <col min="11524" max="11524" width="9.109375" customWidth="1"/>
    <col min="11525" max="11525" width="18" customWidth="1"/>
    <col min="11526" max="11526" width="20.88671875" customWidth="1"/>
    <col min="11527" max="11527" width="11.6640625" customWidth="1"/>
    <col min="11528" max="11528" width="9.109375" customWidth="1"/>
    <col min="11780" max="11780" width="9.109375" customWidth="1"/>
    <col min="11781" max="11781" width="18" customWidth="1"/>
    <col min="11782" max="11782" width="20.88671875" customWidth="1"/>
    <col min="11783" max="11783" width="11.6640625" customWidth="1"/>
    <col min="11784" max="11784" width="9.109375" customWidth="1"/>
    <col min="12036" max="12036" width="9.109375" customWidth="1"/>
    <col min="12037" max="12037" width="18" customWidth="1"/>
    <col min="12038" max="12038" width="20.88671875" customWidth="1"/>
    <col min="12039" max="12039" width="11.6640625" customWidth="1"/>
    <col min="12040" max="12040" width="9.109375" customWidth="1"/>
    <col min="12292" max="12292" width="9.109375" customWidth="1"/>
    <col min="12293" max="12293" width="18" customWidth="1"/>
    <col min="12294" max="12294" width="20.88671875" customWidth="1"/>
    <col min="12295" max="12295" width="11.6640625" customWidth="1"/>
    <col min="12296" max="12296" width="9.109375" customWidth="1"/>
    <col min="12548" max="12548" width="9.109375" customWidth="1"/>
    <col min="12549" max="12549" width="18" customWidth="1"/>
    <col min="12550" max="12550" width="20.88671875" customWidth="1"/>
    <col min="12551" max="12551" width="11.6640625" customWidth="1"/>
    <col min="12552" max="12552" width="9.109375" customWidth="1"/>
    <col min="12804" max="12804" width="9.109375" customWidth="1"/>
    <col min="12805" max="12805" width="18" customWidth="1"/>
    <col min="12806" max="12806" width="20.88671875" customWidth="1"/>
    <col min="12807" max="12807" width="11.6640625" customWidth="1"/>
    <col min="12808" max="12808" width="9.109375" customWidth="1"/>
    <col min="13060" max="13060" width="9.109375" customWidth="1"/>
    <col min="13061" max="13061" width="18" customWidth="1"/>
    <col min="13062" max="13062" width="20.88671875" customWidth="1"/>
    <col min="13063" max="13063" width="11.6640625" customWidth="1"/>
    <col min="13064" max="13064" width="9.109375" customWidth="1"/>
    <col min="13316" max="13316" width="9.109375" customWidth="1"/>
    <col min="13317" max="13317" width="18" customWidth="1"/>
    <col min="13318" max="13318" width="20.88671875" customWidth="1"/>
    <col min="13319" max="13319" width="11.6640625" customWidth="1"/>
    <col min="13320" max="13320" width="9.109375" customWidth="1"/>
    <col min="13572" max="13572" width="9.109375" customWidth="1"/>
    <col min="13573" max="13573" width="18" customWidth="1"/>
    <col min="13574" max="13574" width="20.88671875" customWidth="1"/>
    <col min="13575" max="13575" width="11.6640625" customWidth="1"/>
    <col min="13576" max="13576" width="9.109375" customWidth="1"/>
    <col min="13828" max="13828" width="9.109375" customWidth="1"/>
    <col min="13829" max="13829" width="18" customWidth="1"/>
    <col min="13830" max="13830" width="20.88671875" customWidth="1"/>
    <col min="13831" max="13831" width="11.6640625" customWidth="1"/>
    <col min="13832" max="13832" width="9.109375" customWidth="1"/>
    <col min="14084" max="14084" width="9.109375" customWidth="1"/>
    <col min="14085" max="14085" width="18" customWidth="1"/>
    <col min="14086" max="14086" width="20.88671875" customWidth="1"/>
    <col min="14087" max="14087" width="11.6640625" customWidth="1"/>
    <col min="14088" max="14088" width="9.109375" customWidth="1"/>
    <col min="14340" max="14340" width="9.109375" customWidth="1"/>
    <col min="14341" max="14341" width="18" customWidth="1"/>
    <col min="14342" max="14342" width="20.88671875" customWidth="1"/>
    <col min="14343" max="14343" width="11.6640625" customWidth="1"/>
    <col min="14344" max="14344" width="9.109375" customWidth="1"/>
    <col min="14596" max="14596" width="9.109375" customWidth="1"/>
    <col min="14597" max="14597" width="18" customWidth="1"/>
    <col min="14598" max="14598" width="20.88671875" customWidth="1"/>
    <col min="14599" max="14599" width="11.6640625" customWidth="1"/>
    <col min="14600" max="14600" width="9.109375" customWidth="1"/>
    <col min="14852" max="14852" width="9.109375" customWidth="1"/>
    <col min="14853" max="14853" width="18" customWidth="1"/>
    <col min="14854" max="14854" width="20.88671875" customWidth="1"/>
    <col min="14855" max="14855" width="11.6640625" customWidth="1"/>
    <col min="14856" max="14856" width="9.109375" customWidth="1"/>
    <col min="15108" max="15108" width="9.109375" customWidth="1"/>
    <col min="15109" max="15109" width="18" customWidth="1"/>
    <col min="15110" max="15110" width="20.88671875" customWidth="1"/>
    <col min="15111" max="15111" width="11.6640625" customWidth="1"/>
    <col min="15112" max="15112" width="9.109375" customWidth="1"/>
    <col min="15364" max="15364" width="9.109375" customWidth="1"/>
    <col min="15365" max="15365" width="18" customWidth="1"/>
    <col min="15366" max="15366" width="20.88671875" customWidth="1"/>
    <col min="15367" max="15367" width="11.6640625" customWidth="1"/>
    <col min="15368" max="15368" width="9.109375" customWidth="1"/>
    <col min="15620" max="15620" width="9.109375" customWidth="1"/>
    <col min="15621" max="15621" width="18" customWidth="1"/>
    <col min="15622" max="15622" width="20.88671875" customWidth="1"/>
    <col min="15623" max="15623" width="11.6640625" customWidth="1"/>
    <col min="15624" max="15624" width="9.109375" customWidth="1"/>
    <col min="15876" max="15876" width="9.109375" customWidth="1"/>
    <col min="15877" max="15877" width="18" customWidth="1"/>
    <col min="15878" max="15878" width="20.88671875" customWidth="1"/>
    <col min="15879" max="15879" width="11.6640625" customWidth="1"/>
    <col min="15880" max="15880" width="9.109375" customWidth="1"/>
    <col min="16132" max="16132" width="9.109375" customWidth="1"/>
    <col min="16133" max="16133" width="18" customWidth="1"/>
    <col min="16134" max="16134" width="20.88671875" customWidth="1"/>
    <col min="16135" max="16135" width="11.6640625" customWidth="1"/>
    <col min="16136" max="16136" width="9.109375" customWidth="1"/>
  </cols>
  <sheetData>
    <row r="1" spans="1:43" ht="15.6" customHeight="1" x14ac:dyDescent="0.3">
      <c r="A1" s="166"/>
      <c r="B1" s="167"/>
      <c r="C1" s="167"/>
      <c r="D1" s="168"/>
      <c r="E1" s="169"/>
      <c r="F1" s="169"/>
      <c r="G1" s="118"/>
      <c r="H1" s="170" t="s">
        <v>541</v>
      </c>
      <c r="I1" s="170"/>
      <c r="J1" s="170"/>
      <c r="K1" s="170"/>
      <c r="L1" s="118"/>
      <c r="M1" s="171"/>
    </row>
    <row r="2" spans="1:43" ht="15.6" customHeight="1" x14ac:dyDescent="0.3">
      <c r="A2" s="172"/>
      <c r="B2" s="225" t="s">
        <v>529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6"/>
    </row>
    <row r="3" spans="1:43" ht="15.6" customHeight="1" x14ac:dyDescent="0.3">
      <c r="A3" s="227" t="s">
        <v>527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165"/>
    </row>
    <row r="4" spans="1:43" ht="39.6" customHeight="1" x14ac:dyDescent="0.3">
      <c r="A4" s="223" t="s">
        <v>528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173"/>
    </row>
    <row r="5" spans="1:43" s="6" customFormat="1" ht="72" customHeight="1" x14ac:dyDescent="0.3">
      <c r="A5" s="174" t="s">
        <v>0</v>
      </c>
      <c r="B5" s="175" t="s">
        <v>1</v>
      </c>
      <c r="C5" s="176" t="s">
        <v>2</v>
      </c>
      <c r="D5" s="229" t="s">
        <v>3</v>
      </c>
      <c r="E5" s="230"/>
      <c r="F5" s="186" t="s">
        <v>536</v>
      </c>
      <c r="G5" s="177" t="s">
        <v>4</v>
      </c>
      <c r="H5" s="213" t="s">
        <v>540</v>
      </c>
      <c r="I5" s="213" t="s">
        <v>537</v>
      </c>
      <c r="J5" s="213" t="s">
        <v>5</v>
      </c>
      <c r="K5" s="178" t="s">
        <v>538</v>
      </c>
      <c r="L5" s="179" t="s">
        <v>539</v>
      </c>
      <c r="M5" s="179" t="s">
        <v>6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x14ac:dyDescent="0.3">
      <c r="A6" s="7" t="s">
        <v>7</v>
      </c>
      <c r="B6" s="8" t="s">
        <v>8</v>
      </c>
      <c r="C6" s="9"/>
      <c r="D6" s="10"/>
      <c r="E6" s="11"/>
      <c r="F6" s="190"/>
      <c r="G6" s="12"/>
      <c r="H6" s="12"/>
      <c r="I6" s="12"/>
      <c r="J6" s="12"/>
      <c r="K6" s="12"/>
      <c r="L6" s="12"/>
      <c r="M6" s="12"/>
    </row>
    <row r="7" spans="1:43" ht="16.5" customHeight="1" x14ac:dyDescent="0.3">
      <c r="A7" s="7" t="s">
        <v>7</v>
      </c>
      <c r="B7" s="13" t="s">
        <v>8</v>
      </c>
      <c r="C7" s="14" t="s">
        <v>9</v>
      </c>
      <c r="D7" s="15">
        <v>25</v>
      </c>
      <c r="E7" s="16" t="s">
        <v>10</v>
      </c>
      <c r="F7" s="191">
        <v>20000</v>
      </c>
      <c r="G7" s="17"/>
      <c r="H7" s="18"/>
      <c r="I7" s="18"/>
      <c r="J7" s="18"/>
      <c r="K7" s="18"/>
      <c r="L7" s="18"/>
      <c r="M7" s="18">
        <f>SUM(K7*L7)</f>
        <v>0</v>
      </c>
    </row>
    <row r="8" spans="1:43" x14ac:dyDescent="0.3">
      <c r="A8" s="7" t="s">
        <v>11</v>
      </c>
      <c r="B8" s="19" t="s">
        <v>12</v>
      </c>
      <c r="C8" s="9"/>
      <c r="D8" s="20"/>
      <c r="E8" s="21"/>
      <c r="F8" s="190"/>
      <c r="G8" s="12"/>
      <c r="H8" s="12"/>
      <c r="I8" s="12"/>
      <c r="J8" s="12"/>
      <c r="K8" s="12"/>
      <c r="L8" s="12"/>
      <c r="M8" s="12"/>
    </row>
    <row r="9" spans="1:43" ht="15" customHeight="1" x14ac:dyDescent="0.3">
      <c r="A9" s="7" t="s">
        <v>11</v>
      </c>
      <c r="B9" s="13" t="s">
        <v>13</v>
      </c>
      <c r="C9" s="14" t="s">
        <v>9</v>
      </c>
      <c r="D9" s="15">
        <v>25</v>
      </c>
      <c r="E9" s="16" t="s">
        <v>14</v>
      </c>
      <c r="F9" s="191">
        <v>150</v>
      </c>
      <c r="G9" s="17"/>
      <c r="H9" s="18"/>
      <c r="I9" s="18"/>
      <c r="J9" s="18"/>
      <c r="K9" s="18"/>
      <c r="L9" s="18"/>
      <c r="M9" s="18">
        <f>SUM(K9*L9)</f>
        <v>0</v>
      </c>
    </row>
    <row r="10" spans="1:43" ht="18" customHeight="1" x14ac:dyDescent="0.3">
      <c r="A10" s="219" t="s">
        <v>15</v>
      </c>
      <c r="B10" s="220"/>
      <c r="C10" s="220"/>
      <c r="D10" s="220"/>
      <c r="E10" s="231"/>
      <c r="F10" s="187"/>
      <c r="G10" s="17"/>
      <c r="H10" s="18"/>
      <c r="I10" s="18"/>
      <c r="J10" s="18"/>
      <c r="K10" s="18"/>
      <c r="L10" s="18"/>
      <c r="M10" s="18"/>
    </row>
    <row r="11" spans="1:43" x14ac:dyDescent="0.3">
      <c r="A11" s="22"/>
      <c r="B11" s="23" t="s">
        <v>16</v>
      </c>
      <c r="C11" s="24"/>
      <c r="D11" s="25"/>
      <c r="E11" s="26"/>
      <c r="F11" s="192"/>
      <c r="G11" s="12"/>
      <c r="H11" s="12"/>
      <c r="I11" s="12"/>
      <c r="J11" s="12"/>
      <c r="K11" s="12"/>
      <c r="L11" s="12"/>
      <c r="M11" s="12"/>
    </row>
    <row r="12" spans="1:43" ht="15.75" customHeight="1" x14ac:dyDescent="0.3">
      <c r="A12" s="7" t="s">
        <v>17</v>
      </c>
      <c r="B12" s="13" t="s">
        <v>18</v>
      </c>
      <c r="C12" s="14" t="s">
        <v>19</v>
      </c>
      <c r="D12" s="15">
        <v>0.5</v>
      </c>
      <c r="E12" s="16" t="s">
        <v>20</v>
      </c>
      <c r="F12" s="193">
        <v>2200</v>
      </c>
      <c r="G12" s="17"/>
      <c r="H12" s="18"/>
      <c r="I12" s="18"/>
      <c r="J12" s="18"/>
      <c r="K12" s="18"/>
      <c r="L12" s="18"/>
      <c r="M12" s="18">
        <f t="shared" ref="M12:M17" si="0">SUM(K12*L12)</f>
        <v>0</v>
      </c>
    </row>
    <row r="13" spans="1:43" ht="15" customHeight="1" x14ac:dyDescent="0.3">
      <c r="A13" s="7" t="s">
        <v>17</v>
      </c>
      <c r="B13" s="13" t="s">
        <v>18</v>
      </c>
      <c r="C13" s="14" t="s">
        <v>21</v>
      </c>
      <c r="D13" s="15">
        <v>20</v>
      </c>
      <c r="E13" s="16" t="s">
        <v>14</v>
      </c>
      <c r="F13" s="193">
        <v>500</v>
      </c>
      <c r="G13" s="17"/>
      <c r="H13" s="18"/>
      <c r="I13" s="18"/>
      <c r="J13" s="18"/>
      <c r="K13" s="18"/>
      <c r="L13" s="18"/>
      <c r="M13" s="18">
        <f t="shared" si="0"/>
        <v>0</v>
      </c>
    </row>
    <row r="14" spans="1:43" ht="15" customHeight="1" x14ac:dyDescent="0.3">
      <c r="A14" s="7" t="s">
        <v>17</v>
      </c>
      <c r="B14" s="13" t="s">
        <v>18</v>
      </c>
      <c r="C14" s="14" t="s">
        <v>21</v>
      </c>
      <c r="D14" s="15">
        <v>40</v>
      </c>
      <c r="E14" s="16" t="s">
        <v>14</v>
      </c>
      <c r="F14" s="193">
        <v>500</v>
      </c>
      <c r="G14" s="18"/>
      <c r="H14" s="18"/>
      <c r="I14" s="18"/>
      <c r="J14" s="18"/>
      <c r="K14" s="18"/>
      <c r="L14" s="18"/>
      <c r="M14" s="18">
        <f t="shared" si="0"/>
        <v>0</v>
      </c>
    </row>
    <row r="15" spans="1:43" ht="14.25" customHeight="1" x14ac:dyDescent="0.3">
      <c r="A15" s="7" t="s">
        <v>22</v>
      </c>
      <c r="B15" s="13" t="s">
        <v>23</v>
      </c>
      <c r="C15" s="14" t="s">
        <v>24</v>
      </c>
      <c r="D15" s="15">
        <v>10</v>
      </c>
      <c r="E15" s="16" t="s">
        <v>20</v>
      </c>
      <c r="F15" s="193">
        <v>10000</v>
      </c>
      <c r="G15" s="18"/>
      <c r="H15" s="18"/>
      <c r="I15" s="18"/>
      <c r="J15" s="18"/>
      <c r="K15" s="18"/>
      <c r="L15" s="18"/>
      <c r="M15" s="18">
        <f t="shared" si="0"/>
        <v>0</v>
      </c>
    </row>
    <row r="16" spans="1:43" ht="14.25" customHeight="1" x14ac:dyDescent="0.3">
      <c r="A16" s="7" t="s">
        <v>22</v>
      </c>
      <c r="B16" s="13" t="s">
        <v>25</v>
      </c>
      <c r="C16" s="14" t="s">
        <v>21</v>
      </c>
      <c r="D16" s="15">
        <v>50</v>
      </c>
      <c r="E16" s="16" t="s">
        <v>14</v>
      </c>
      <c r="F16" s="193">
        <v>1000</v>
      </c>
      <c r="G16" s="18"/>
      <c r="H16" s="18"/>
      <c r="I16" s="18"/>
      <c r="J16" s="18"/>
      <c r="K16" s="18"/>
      <c r="L16" s="18"/>
      <c r="M16" s="18">
        <f t="shared" si="0"/>
        <v>0</v>
      </c>
    </row>
    <row r="17" spans="1:13" ht="13.5" customHeight="1" x14ac:dyDescent="0.3">
      <c r="A17" s="7" t="s">
        <v>22</v>
      </c>
      <c r="B17" s="13" t="s">
        <v>25</v>
      </c>
      <c r="C17" s="14" t="s">
        <v>21</v>
      </c>
      <c r="D17" s="15">
        <v>200</v>
      </c>
      <c r="E17" s="16" t="s">
        <v>14</v>
      </c>
      <c r="F17" s="193">
        <v>100</v>
      </c>
      <c r="G17" s="18"/>
      <c r="H17" s="18"/>
      <c r="I17" s="18"/>
      <c r="J17" s="18"/>
      <c r="K17" s="18"/>
      <c r="L17" s="18"/>
      <c r="M17" s="18">
        <f t="shared" si="0"/>
        <v>0</v>
      </c>
    </row>
    <row r="18" spans="1:13" x14ac:dyDescent="0.3">
      <c r="A18" s="7" t="s">
        <v>26</v>
      </c>
      <c r="B18" s="27" t="s">
        <v>27</v>
      </c>
      <c r="C18" s="24"/>
      <c r="D18" s="28"/>
      <c r="E18" s="29"/>
      <c r="F18" s="192"/>
      <c r="G18" s="12"/>
      <c r="H18" s="12"/>
      <c r="I18" s="12"/>
      <c r="J18" s="12"/>
      <c r="K18" s="12"/>
      <c r="L18" s="12"/>
      <c r="M18" s="12"/>
    </row>
    <row r="19" spans="1:13" ht="15" customHeight="1" x14ac:dyDescent="0.3">
      <c r="A19" s="30" t="s">
        <v>26</v>
      </c>
      <c r="B19" s="31" t="s">
        <v>27</v>
      </c>
      <c r="C19" s="14" t="s">
        <v>28</v>
      </c>
      <c r="D19" s="32">
        <v>15</v>
      </c>
      <c r="E19" s="33" t="s">
        <v>20</v>
      </c>
      <c r="F19" s="193">
        <v>200000</v>
      </c>
      <c r="G19" s="18"/>
      <c r="H19" s="18"/>
      <c r="I19" s="18"/>
      <c r="J19" s="18"/>
      <c r="K19" s="18"/>
      <c r="L19" s="18"/>
      <c r="M19" s="18">
        <f t="shared" ref="M19:M20" si="1">SUM(K19*L19)</f>
        <v>0</v>
      </c>
    </row>
    <row r="20" spans="1:13" ht="18" customHeight="1" x14ac:dyDescent="0.3">
      <c r="A20" s="232" t="s">
        <v>29</v>
      </c>
      <c r="B20" s="232"/>
      <c r="C20" s="232"/>
      <c r="D20" s="232"/>
      <c r="E20" s="219"/>
      <c r="F20" s="184"/>
      <c r="G20" s="18"/>
      <c r="H20" s="18"/>
      <c r="I20" s="18"/>
      <c r="J20" s="18"/>
      <c r="K20" s="18"/>
      <c r="L20" s="18"/>
      <c r="M20" s="18">
        <f t="shared" si="1"/>
        <v>0</v>
      </c>
    </row>
    <row r="21" spans="1:13" x14ac:dyDescent="0.3">
      <c r="A21" s="7" t="s">
        <v>30</v>
      </c>
      <c r="B21" s="23" t="s">
        <v>31</v>
      </c>
      <c r="C21" s="24"/>
      <c r="D21" s="25"/>
      <c r="E21" s="26"/>
      <c r="F21" s="194"/>
      <c r="G21" s="12"/>
      <c r="H21" s="12"/>
      <c r="I21" s="12"/>
      <c r="J21" s="12"/>
      <c r="K21" s="12"/>
      <c r="L21" s="12"/>
      <c r="M21" s="12"/>
    </row>
    <row r="22" spans="1:13" ht="15" customHeight="1" x14ac:dyDescent="0.3">
      <c r="A22" s="7" t="s">
        <v>30</v>
      </c>
      <c r="B22" s="13" t="s">
        <v>31</v>
      </c>
      <c r="C22" s="14" t="s">
        <v>9</v>
      </c>
      <c r="D22" s="15">
        <v>5</v>
      </c>
      <c r="E22" s="16" t="s">
        <v>32</v>
      </c>
      <c r="F22" s="195">
        <v>5000</v>
      </c>
      <c r="G22" s="18"/>
      <c r="H22" s="18"/>
      <c r="I22" s="18"/>
      <c r="J22" s="18"/>
      <c r="K22" s="18"/>
      <c r="L22" s="18"/>
      <c r="M22" s="18">
        <f t="shared" ref="M22:M25" si="2">SUM(K22*L22)</f>
        <v>0</v>
      </c>
    </row>
    <row r="23" spans="1:13" x14ac:dyDescent="0.3">
      <c r="A23" s="7" t="s">
        <v>30</v>
      </c>
      <c r="B23" s="13" t="s">
        <v>31</v>
      </c>
      <c r="C23" s="14" t="s">
        <v>33</v>
      </c>
      <c r="D23" s="15">
        <v>1.5</v>
      </c>
      <c r="E23" s="16" t="s">
        <v>20</v>
      </c>
      <c r="F23" s="195">
        <v>300000</v>
      </c>
      <c r="G23" s="18"/>
      <c r="H23" s="18"/>
      <c r="I23" s="18"/>
      <c r="J23" s="18"/>
      <c r="K23" s="18"/>
      <c r="L23" s="18"/>
      <c r="M23" s="18">
        <f t="shared" si="2"/>
        <v>0</v>
      </c>
    </row>
    <row r="24" spans="1:13" ht="23.25" customHeight="1" x14ac:dyDescent="0.4">
      <c r="A24" s="233" t="s">
        <v>34</v>
      </c>
      <c r="B24" s="233"/>
      <c r="C24" s="233"/>
      <c r="D24" s="233"/>
      <c r="E24" s="234"/>
      <c r="F24" s="188"/>
      <c r="G24" s="18"/>
      <c r="H24" s="18"/>
      <c r="I24" s="18"/>
      <c r="J24" s="18"/>
      <c r="K24" s="18"/>
      <c r="L24" s="18"/>
      <c r="M24" s="18">
        <f t="shared" si="2"/>
        <v>0</v>
      </c>
    </row>
    <row r="25" spans="1:13" ht="18" customHeight="1" x14ac:dyDescent="0.3">
      <c r="A25" s="235" t="s">
        <v>35</v>
      </c>
      <c r="B25" s="235"/>
      <c r="C25" s="235"/>
      <c r="D25" s="235"/>
      <c r="E25" s="236"/>
      <c r="F25" s="189"/>
      <c r="G25" s="18"/>
      <c r="H25" s="18"/>
      <c r="I25" s="18"/>
      <c r="J25" s="18"/>
      <c r="K25" s="18"/>
      <c r="L25" s="18"/>
      <c r="M25" s="18">
        <f t="shared" si="2"/>
        <v>0</v>
      </c>
    </row>
    <row r="26" spans="1:13" x14ac:dyDescent="0.3">
      <c r="A26" s="22" t="s">
        <v>36</v>
      </c>
      <c r="B26" s="23" t="s">
        <v>37</v>
      </c>
      <c r="C26" s="24"/>
      <c r="D26" s="25"/>
      <c r="E26" s="26"/>
      <c r="F26" s="197"/>
      <c r="G26" s="12"/>
      <c r="H26" s="12"/>
      <c r="I26" s="12"/>
      <c r="J26" s="12"/>
      <c r="K26" s="12"/>
      <c r="L26" s="12"/>
      <c r="M26" s="12"/>
    </row>
    <row r="27" spans="1:13" x14ac:dyDescent="0.3">
      <c r="A27" s="7" t="s">
        <v>36</v>
      </c>
      <c r="B27" s="13" t="s">
        <v>37</v>
      </c>
      <c r="C27" s="14" t="s">
        <v>33</v>
      </c>
      <c r="D27" s="15">
        <v>25</v>
      </c>
      <c r="E27" s="16" t="s">
        <v>20</v>
      </c>
      <c r="F27" s="198">
        <v>5000</v>
      </c>
      <c r="G27" s="18"/>
      <c r="H27" s="18"/>
      <c r="I27" s="18"/>
      <c r="J27" s="18"/>
      <c r="K27" s="18"/>
      <c r="L27" s="18"/>
      <c r="M27" s="18">
        <f t="shared" ref="M27:M28" si="3">SUM(K27*L27)</f>
        <v>0</v>
      </c>
    </row>
    <row r="28" spans="1:13" x14ac:dyDescent="0.3">
      <c r="A28" s="7" t="s">
        <v>36</v>
      </c>
      <c r="B28" s="13" t="s">
        <v>37</v>
      </c>
      <c r="C28" s="14" t="s">
        <v>33</v>
      </c>
      <c r="D28" s="15">
        <v>100</v>
      </c>
      <c r="E28" s="16" t="s">
        <v>20</v>
      </c>
      <c r="F28" s="198">
        <v>10000</v>
      </c>
      <c r="G28" s="18"/>
      <c r="H28" s="18"/>
      <c r="I28" s="18"/>
      <c r="J28" s="18"/>
      <c r="K28" s="18"/>
      <c r="L28" s="18"/>
      <c r="M28" s="18">
        <f t="shared" si="3"/>
        <v>0</v>
      </c>
    </row>
    <row r="29" spans="1:13" x14ac:dyDescent="0.3">
      <c r="A29" s="22" t="s">
        <v>38</v>
      </c>
      <c r="B29" s="23" t="s">
        <v>39</v>
      </c>
      <c r="C29" s="24"/>
      <c r="D29" s="25"/>
      <c r="E29" s="26"/>
      <c r="F29" s="197"/>
      <c r="G29" s="12"/>
      <c r="H29" s="12"/>
      <c r="I29" s="12"/>
      <c r="J29" s="12"/>
      <c r="K29" s="12"/>
      <c r="L29" s="12"/>
      <c r="M29" s="12"/>
    </row>
    <row r="30" spans="1:13" ht="15" customHeight="1" x14ac:dyDescent="0.3">
      <c r="A30" s="7" t="s">
        <v>40</v>
      </c>
      <c r="B30" s="13" t="s">
        <v>39</v>
      </c>
      <c r="C30" s="14" t="s">
        <v>19</v>
      </c>
      <c r="D30" s="15">
        <v>10</v>
      </c>
      <c r="E30" s="16" t="s">
        <v>20</v>
      </c>
      <c r="F30" s="198">
        <v>5600</v>
      </c>
      <c r="G30" s="18"/>
      <c r="H30" s="18"/>
      <c r="I30" s="18"/>
      <c r="J30" s="18"/>
      <c r="K30" s="18"/>
      <c r="L30" s="18"/>
      <c r="M30" s="18">
        <f t="shared" ref="M30:M40" si="4">SUM(K30*L30)</f>
        <v>0</v>
      </c>
    </row>
    <row r="31" spans="1:13" ht="15" customHeight="1" x14ac:dyDescent="0.3">
      <c r="A31" s="7" t="s">
        <v>40</v>
      </c>
      <c r="B31" s="13" t="s">
        <v>39</v>
      </c>
      <c r="C31" s="14" t="s">
        <v>19</v>
      </c>
      <c r="D31" s="15">
        <v>10</v>
      </c>
      <c r="E31" s="16" t="s">
        <v>20</v>
      </c>
      <c r="F31" s="198">
        <v>5600</v>
      </c>
      <c r="G31" s="18"/>
      <c r="H31" s="18"/>
      <c r="I31" s="18"/>
      <c r="J31" s="18"/>
      <c r="K31" s="18"/>
      <c r="L31" s="18"/>
      <c r="M31" s="18">
        <f t="shared" si="4"/>
        <v>0</v>
      </c>
    </row>
    <row r="32" spans="1:13" ht="14.25" customHeight="1" x14ac:dyDescent="0.3">
      <c r="A32" s="7" t="s">
        <v>40</v>
      </c>
      <c r="B32" s="13" t="s">
        <v>39</v>
      </c>
      <c r="C32" s="14" t="s">
        <v>19</v>
      </c>
      <c r="D32" s="15">
        <v>5</v>
      </c>
      <c r="E32" s="16" t="s">
        <v>20</v>
      </c>
      <c r="F32" s="198">
        <v>3000</v>
      </c>
      <c r="G32" s="18"/>
      <c r="H32" s="18"/>
      <c r="I32" s="18"/>
      <c r="J32" s="18"/>
      <c r="K32" s="18"/>
      <c r="L32" s="18"/>
      <c r="M32" s="18">
        <f t="shared" si="4"/>
        <v>0</v>
      </c>
    </row>
    <row r="33" spans="1:13" ht="12.75" customHeight="1" x14ac:dyDescent="0.3">
      <c r="A33" s="7" t="s">
        <v>40</v>
      </c>
      <c r="B33" s="13" t="s">
        <v>39</v>
      </c>
      <c r="C33" s="14" t="s">
        <v>41</v>
      </c>
      <c r="D33" s="15">
        <v>5</v>
      </c>
      <c r="E33" s="16" t="s">
        <v>20</v>
      </c>
      <c r="F33" s="198">
        <v>3000</v>
      </c>
      <c r="G33" s="18"/>
      <c r="H33" s="18"/>
      <c r="I33" s="18"/>
      <c r="J33" s="18"/>
      <c r="K33" s="18"/>
      <c r="L33" s="18"/>
      <c r="M33" s="18">
        <f t="shared" si="4"/>
        <v>0</v>
      </c>
    </row>
    <row r="34" spans="1:13" ht="12.75" customHeight="1" x14ac:dyDescent="0.3">
      <c r="A34" s="7" t="s">
        <v>40</v>
      </c>
      <c r="B34" s="13" t="s">
        <v>39</v>
      </c>
      <c r="C34" s="14" t="s">
        <v>41</v>
      </c>
      <c r="D34" s="15">
        <v>10</v>
      </c>
      <c r="E34" s="16" t="s">
        <v>20</v>
      </c>
      <c r="F34" s="198">
        <v>3000</v>
      </c>
      <c r="G34" s="18"/>
      <c r="H34" s="18"/>
      <c r="I34" s="18"/>
      <c r="J34" s="18"/>
      <c r="K34" s="18"/>
      <c r="L34" s="18"/>
      <c r="M34" s="18">
        <f t="shared" si="4"/>
        <v>0</v>
      </c>
    </row>
    <row r="35" spans="1:13" ht="14.25" customHeight="1" x14ac:dyDescent="0.3">
      <c r="A35" s="7" t="s">
        <v>40</v>
      </c>
      <c r="B35" s="13" t="s">
        <v>39</v>
      </c>
      <c r="C35" s="14" t="s">
        <v>41</v>
      </c>
      <c r="D35" s="15">
        <v>15</v>
      </c>
      <c r="E35" s="16" t="s">
        <v>20</v>
      </c>
      <c r="F35" s="198">
        <v>2000</v>
      </c>
      <c r="G35" s="18"/>
      <c r="H35" s="18"/>
      <c r="I35" s="18"/>
      <c r="J35" s="18"/>
      <c r="K35" s="18"/>
      <c r="L35" s="18"/>
      <c r="M35" s="18">
        <f t="shared" si="4"/>
        <v>0</v>
      </c>
    </row>
    <row r="36" spans="1:13" ht="12.75" customHeight="1" x14ac:dyDescent="0.3">
      <c r="A36" s="7" t="s">
        <v>40</v>
      </c>
      <c r="B36" s="13" t="s">
        <v>39</v>
      </c>
      <c r="C36" s="14" t="s">
        <v>42</v>
      </c>
      <c r="D36" s="15">
        <v>20</v>
      </c>
      <c r="E36" s="16" t="s">
        <v>20</v>
      </c>
      <c r="F36" s="198">
        <v>3000</v>
      </c>
      <c r="G36" s="18"/>
      <c r="H36" s="18"/>
      <c r="I36" s="18"/>
      <c r="J36" s="18"/>
      <c r="K36" s="18"/>
      <c r="L36" s="18"/>
      <c r="M36" s="18">
        <f t="shared" si="4"/>
        <v>0</v>
      </c>
    </row>
    <row r="37" spans="1:13" x14ac:dyDescent="0.3">
      <c r="A37" s="7" t="s">
        <v>40</v>
      </c>
      <c r="B37" s="13" t="s">
        <v>39</v>
      </c>
      <c r="C37" s="14" t="s">
        <v>33</v>
      </c>
      <c r="D37" s="15">
        <v>10</v>
      </c>
      <c r="E37" s="16" t="s">
        <v>20</v>
      </c>
      <c r="F37" s="198">
        <v>2000</v>
      </c>
      <c r="G37" s="18"/>
      <c r="H37" s="18"/>
      <c r="I37" s="18"/>
      <c r="J37" s="18"/>
      <c r="K37" s="18"/>
      <c r="L37" s="18"/>
      <c r="M37" s="18">
        <f t="shared" si="4"/>
        <v>0</v>
      </c>
    </row>
    <row r="38" spans="1:13" ht="12.75" customHeight="1" x14ac:dyDescent="0.3">
      <c r="A38" s="7" t="s">
        <v>40</v>
      </c>
      <c r="B38" s="13" t="s">
        <v>39</v>
      </c>
      <c r="C38" s="14" t="s">
        <v>19</v>
      </c>
      <c r="D38" s="15">
        <v>20</v>
      </c>
      <c r="E38" s="16" t="s">
        <v>20</v>
      </c>
      <c r="F38" s="198">
        <v>2000</v>
      </c>
      <c r="G38" s="18"/>
      <c r="H38" s="18"/>
      <c r="I38" s="18"/>
      <c r="J38" s="18"/>
      <c r="K38" s="18"/>
      <c r="L38" s="18"/>
      <c r="M38" s="18">
        <f t="shared" si="4"/>
        <v>0</v>
      </c>
    </row>
    <row r="39" spans="1:13" ht="40.5" customHeight="1" x14ac:dyDescent="0.3">
      <c r="A39" s="30" t="s">
        <v>40</v>
      </c>
      <c r="B39" s="31" t="s">
        <v>39</v>
      </c>
      <c r="C39" s="14" t="s">
        <v>43</v>
      </c>
      <c r="D39" s="32">
        <v>300</v>
      </c>
      <c r="E39" s="33" t="s">
        <v>20</v>
      </c>
      <c r="F39" s="198">
        <v>500</v>
      </c>
      <c r="G39" s="18"/>
      <c r="H39" s="18"/>
      <c r="I39" s="18"/>
      <c r="J39" s="18"/>
      <c r="K39" s="18"/>
      <c r="L39" s="18"/>
      <c r="M39" s="18">
        <f t="shared" si="4"/>
        <v>0</v>
      </c>
    </row>
    <row r="40" spans="1:13" ht="40.5" customHeight="1" x14ac:dyDescent="0.3">
      <c r="A40" s="30" t="s">
        <v>40</v>
      </c>
      <c r="B40" s="31" t="s">
        <v>39</v>
      </c>
      <c r="C40" s="14" t="s">
        <v>43</v>
      </c>
      <c r="D40" s="32">
        <v>405</v>
      </c>
      <c r="E40" s="33" t="s">
        <v>20</v>
      </c>
      <c r="F40" s="198">
        <v>500</v>
      </c>
      <c r="G40" s="18"/>
      <c r="H40" s="18"/>
      <c r="I40" s="18"/>
      <c r="J40" s="18"/>
      <c r="K40" s="18"/>
      <c r="L40" s="18"/>
      <c r="M40" s="18">
        <f t="shared" si="4"/>
        <v>0</v>
      </c>
    </row>
    <row r="41" spans="1:13" x14ac:dyDescent="0.3">
      <c r="A41" s="22" t="s">
        <v>44</v>
      </c>
      <c r="B41" s="23" t="s">
        <v>45</v>
      </c>
      <c r="C41" s="24"/>
      <c r="D41" s="25"/>
      <c r="E41" s="26"/>
      <c r="F41" s="197"/>
      <c r="G41" s="12"/>
      <c r="H41" s="12"/>
      <c r="I41" s="12"/>
      <c r="J41" s="12"/>
      <c r="K41" s="12"/>
      <c r="L41" s="12"/>
      <c r="M41" s="12"/>
    </row>
    <row r="42" spans="1:13" ht="14.25" customHeight="1" x14ac:dyDescent="0.3">
      <c r="A42" s="7" t="s">
        <v>46</v>
      </c>
      <c r="B42" s="13" t="s">
        <v>47</v>
      </c>
      <c r="C42" s="14" t="s">
        <v>19</v>
      </c>
      <c r="D42" s="15">
        <v>100</v>
      </c>
      <c r="E42" s="16" t="s">
        <v>20</v>
      </c>
      <c r="F42" s="198">
        <v>30000</v>
      </c>
      <c r="G42" s="18"/>
      <c r="H42" s="18"/>
      <c r="I42" s="18"/>
      <c r="J42" s="18"/>
      <c r="K42" s="18"/>
      <c r="L42" s="18"/>
      <c r="M42" s="18">
        <f t="shared" ref="M42:M49" si="5">SUM(K42*L42)</f>
        <v>0</v>
      </c>
    </row>
    <row r="43" spans="1:13" ht="15" customHeight="1" x14ac:dyDescent="0.3">
      <c r="A43" s="7" t="s">
        <v>46</v>
      </c>
      <c r="B43" s="13" t="s">
        <v>47</v>
      </c>
      <c r="C43" s="14" t="s">
        <v>19</v>
      </c>
      <c r="D43" s="15">
        <v>200</v>
      </c>
      <c r="E43" s="16" t="s">
        <v>20</v>
      </c>
      <c r="F43" s="198">
        <v>30000</v>
      </c>
      <c r="G43" s="18"/>
      <c r="H43" s="18"/>
      <c r="I43" s="18"/>
      <c r="J43" s="18"/>
      <c r="K43" s="18"/>
      <c r="L43" s="18"/>
      <c r="M43" s="18">
        <f t="shared" si="5"/>
        <v>0</v>
      </c>
    </row>
    <row r="44" spans="1:13" ht="12.75" customHeight="1" x14ac:dyDescent="0.3">
      <c r="A44" s="7" t="s">
        <v>46</v>
      </c>
      <c r="B44" s="13" t="s">
        <v>47</v>
      </c>
      <c r="C44" s="14" t="s">
        <v>19</v>
      </c>
      <c r="D44" s="15">
        <v>25</v>
      </c>
      <c r="E44" s="16" t="s">
        <v>20</v>
      </c>
      <c r="F44" s="198">
        <v>60000</v>
      </c>
      <c r="G44" s="18"/>
      <c r="H44" s="18"/>
      <c r="I44" s="18"/>
      <c r="J44" s="18"/>
      <c r="K44" s="18"/>
      <c r="L44" s="18"/>
      <c r="M44" s="18">
        <f t="shared" si="5"/>
        <v>0</v>
      </c>
    </row>
    <row r="45" spans="1:13" ht="12.75" customHeight="1" x14ac:dyDescent="0.3">
      <c r="A45" s="7" t="s">
        <v>46</v>
      </c>
      <c r="B45" s="13" t="s">
        <v>47</v>
      </c>
      <c r="C45" s="14" t="s">
        <v>19</v>
      </c>
      <c r="D45" s="15">
        <v>300</v>
      </c>
      <c r="E45" s="16" t="s">
        <v>20</v>
      </c>
      <c r="F45" s="198">
        <v>30000</v>
      </c>
      <c r="G45" s="18"/>
      <c r="H45" s="18"/>
      <c r="I45" s="18"/>
      <c r="J45" s="18"/>
      <c r="K45" s="18"/>
      <c r="L45" s="18"/>
      <c r="M45" s="18">
        <f t="shared" si="5"/>
        <v>0</v>
      </c>
    </row>
    <row r="46" spans="1:13" ht="14.25" customHeight="1" x14ac:dyDescent="0.3">
      <c r="A46" s="7" t="s">
        <v>44</v>
      </c>
      <c r="B46" s="13" t="s">
        <v>47</v>
      </c>
      <c r="C46" s="14" t="s">
        <v>48</v>
      </c>
      <c r="D46" s="15">
        <v>200</v>
      </c>
      <c r="E46" s="16" t="s">
        <v>20</v>
      </c>
      <c r="F46" s="198">
        <v>30000</v>
      </c>
      <c r="G46" s="18"/>
      <c r="H46" s="18"/>
      <c r="I46" s="18"/>
      <c r="J46" s="18"/>
      <c r="K46" s="18"/>
      <c r="L46" s="18"/>
      <c r="M46" s="18">
        <f t="shared" si="5"/>
        <v>0</v>
      </c>
    </row>
    <row r="47" spans="1:13" ht="12.75" customHeight="1" x14ac:dyDescent="0.3">
      <c r="A47" s="7" t="s">
        <v>44</v>
      </c>
      <c r="B47" s="13" t="s">
        <v>47</v>
      </c>
      <c r="C47" s="14" t="s">
        <v>48</v>
      </c>
      <c r="D47" s="15">
        <v>300</v>
      </c>
      <c r="E47" s="16" t="s">
        <v>20</v>
      </c>
      <c r="F47" s="198">
        <v>30000</v>
      </c>
      <c r="G47" s="18"/>
      <c r="H47" s="18"/>
      <c r="I47" s="18"/>
      <c r="J47" s="18"/>
      <c r="K47" s="18"/>
      <c r="L47" s="18"/>
      <c r="M47" s="18">
        <f t="shared" si="5"/>
        <v>0</v>
      </c>
    </row>
    <row r="48" spans="1:13" ht="12" customHeight="1" x14ac:dyDescent="0.3">
      <c r="A48" s="7" t="s">
        <v>44</v>
      </c>
      <c r="B48" s="13" t="s">
        <v>47</v>
      </c>
      <c r="C48" s="14" t="s">
        <v>48</v>
      </c>
      <c r="D48" s="15">
        <v>400</v>
      </c>
      <c r="E48" s="16" t="s">
        <v>20</v>
      </c>
      <c r="F48" s="198">
        <v>30000</v>
      </c>
      <c r="G48" s="18"/>
      <c r="H48" s="18"/>
      <c r="I48" s="18"/>
      <c r="J48" s="18"/>
      <c r="K48" s="18"/>
      <c r="L48" s="18"/>
      <c r="M48" s="18">
        <f t="shared" si="5"/>
        <v>0</v>
      </c>
    </row>
    <row r="49" spans="1:26" ht="12.75" customHeight="1" x14ac:dyDescent="0.3">
      <c r="A49" s="7" t="s">
        <v>46</v>
      </c>
      <c r="B49" s="13" t="s">
        <v>47</v>
      </c>
      <c r="C49" s="14" t="s">
        <v>49</v>
      </c>
      <c r="D49" s="15">
        <v>50</v>
      </c>
      <c r="E49" s="16" t="s">
        <v>20</v>
      </c>
      <c r="F49" s="198">
        <v>30000</v>
      </c>
      <c r="G49" s="18"/>
      <c r="H49" s="18"/>
      <c r="I49" s="18"/>
      <c r="J49" s="18"/>
      <c r="K49" s="18"/>
      <c r="L49" s="18"/>
      <c r="M49" s="18">
        <f t="shared" si="5"/>
        <v>0</v>
      </c>
    </row>
    <row r="50" spans="1:26" x14ac:dyDescent="0.3">
      <c r="A50" s="22" t="s">
        <v>50</v>
      </c>
      <c r="B50" s="23" t="s">
        <v>51</v>
      </c>
      <c r="C50" s="24"/>
      <c r="D50" s="25"/>
      <c r="E50" s="26"/>
      <c r="F50" s="197"/>
      <c r="G50" s="12"/>
      <c r="H50" s="12"/>
      <c r="I50" s="12"/>
      <c r="J50" s="12"/>
      <c r="K50" s="12"/>
      <c r="L50" s="12"/>
      <c r="M50" s="12"/>
    </row>
    <row r="51" spans="1:26" x14ac:dyDescent="0.3">
      <c r="A51" s="7" t="s">
        <v>50</v>
      </c>
      <c r="B51" s="34" t="s">
        <v>51</v>
      </c>
      <c r="C51" s="14" t="s">
        <v>52</v>
      </c>
      <c r="D51" s="35">
        <v>5</v>
      </c>
      <c r="E51" s="16" t="s">
        <v>20</v>
      </c>
      <c r="F51" s="198">
        <v>30000</v>
      </c>
      <c r="G51" s="18"/>
      <c r="H51" s="18"/>
      <c r="I51" s="18"/>
      <c r="J51" s="18"/>
      <c r="K51" s="18"/>
      <c r="L51" s="18"/>
      <c r="M51" s="18">
        <f t="shared" ref="M51:M52" si="6">SUM(K51*L51)</f>
        <v>0</v>
      </c>
    </row>
    <row r="52" spans="1:26" x14ac:dyDescent="0.3">
      <c r="A52" s="7" t="s">
        <v>50</v>
      </c>
      <c r="B52" s="34" t="s">
        <v>51</v>
      </c>
      <c r="C52" s="14" t="s">
        <v>52</v>
      </c>
      <c r="D52" s="35">
        <v>10</v>
      </c>
      <c r="E52" s="16" t="s">
        <v>20</v>
      </c>
      <c r="F52" s="198">
        <v>30000</v>
      </c>
      <c r="G52" s="18"/>
      <c r="H52" s="18"/>
      <c r="I52" s="18"/>
      <c r="J52" s="18"/>
      <c r="K52" s="18"/>
      <c r="L52" s="18"/>
      <c r="M52" s="18">
        <f t="shared" si="6"/>
        <v>0</v>
      </c>
    </row>
    <row r="53" spans="1:26" x14ac:dyDescent="0.3">
      <c r="A53" s="22" t="s">
        <v>53</v>
      </c>
      <c r="B53" s="23" t="s">
        <v>54</v>
      </c>
      <c r="C53" s="24"/>
      <c r="D53" s="25"/>
      <c r="E53" s="26"/>
      <c r="F53" s="197"/>
      <c r="G53" s="12"/>
      <c r="H53" s="12"/>
      <c r="I53" s="12"/>
      <c r="J53" s="12"/>
      <c r="K53" s="12"/>
      <c r="L53" s="12"/>
      <c r="M53" s="12"/>
    </row>
    <row r="54" spans="1:26" ht="14.25" customHeight="1" x14ac:dyDescent="0.3">
      <c r="A54" s="7" t="s">
        <v>53</v>
      </c>
      <c r="B54" s="13" t="s">
        <v>54</v>
      </c>
      <c r="C54" s="14" t="s">
        <v>55</v>
      </c>
      <c r="D54" s="15">
        <v>400</v>
      </c>
      <c r="E54" s="16" t="s">
        <v>20</v>
      </c>
      <c r="F54" s="198">
        <v>30000</v>
      </c>
      <c r="G54" s="17"/>
      <c r="H54" s="17"/>
      <c r="I54" s="17"/>
      <c r="J54" s="17"/>
      <c r="K54" s="17"/>
      <c r="L54" s="17"/>
      <c r="M54" s="18">
        <f>SUM(K54*L54)</f>
        <v>0</v>
      </c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s="42" customFormat="1" ht="14.25" customHeight="1" x14ac:dyDescent="0.3">
      <c r="A55" s="37" t="s">
        <v>56</v>
      </c>
      <c r="B55" s="38" t="s">
        <v>57</v>
      </c>
      <c r="C55" s="39" t="s">
        <v>58</v>
      </c>
      <c r="D55" s="40"/>
      <c r="E55" s="41"/>
      <c r="F55" s="199"/>
      <c r="G55" s="12"/>
      <c r="H55" s="12"/>
      <c r="I55" s="12"/>
      <c r="J55" s="12"/>
      <c r="K55" s="12"/>
      <c r="L55" s="12"/>
      <c r="M55" s="12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s="36" customFormat="1" ht="14.25" customHeight="1" x14ac:dyDescent="0.3">
      <c r="A56" s="37" t="s">
        <v>56</v>
      </c>
      <c r="B56" s="13" t="s">
        <v>57</v>
      </c>
      <c r="C56" s="14" t="s">
        <v>59</v>
      </c>
      <c r="D56" s="15">
        <v>100</v>
      </c>
      <c r="E56" s="16" t="s">
        <v>20</v>
      </c>
      <c r="F56" s="196">
        <v>30000</v>
      </c>
      <c r="G56" s="17"/>
      <c r="H56" s="17"/>
      <c r="I56" s="17"/>
      <c r="J56" s="17"/>
      <c r="K56" s="17"/>
      <c r="L56" s="17"/>
      <c r="M56" s="18">
        <f t="shared" ref="M56:M57" si="7">SUM(K56*L56)</f>
        <v>0</v>
      </c>
    </row>
    <row r="57" spans="1:26" s="36" customFormat="1" ht="14.25" customHeight="1" x14ac:dyDescent="0.3">
      <c r="A57" s="37" t="s">
        <v>56</v>
      </c>
      <c r="B57" s="13" t="s">
        <v>57</v>
      </c>
      <c r="C57" s="14" t="s">
        <v>59</v>
      </c>
      <c r="D57" s="15">
        <v>50</v>
      </c>
      <c r="E57" s="16" t="s">
        <v>20</v>
      </c>
      <c r="F57" s="196">
        <v>30000</v>
      </c>
      <c r="G57" s="17"/>
      <c r="H57" s="17"/>
      <c r="I57" s="17"/>
      <c r="J57" s="17"/>
      <c r="K57" s="17"/>
      <c r="L57" s="17"/>
      <c r="M57" s="18">
        <f t="shared" si="7"/>
        <v>0</v>
      </c>
    </row>
    <row r="58" spans="1:26" s="42" customFormat="1" ht="14.25" customHeight="1" x14ac:dyDescent="0.3">
      <c r="A58" s="37" t="s">
        <v>60</v>
      </c>
      <c r="B58" s="43" t="s">
        <v>61</v>
      </c>
      <c r="C58" s="39"/>
      <c r="D58" s="40"/>
      <c r="E58" s="41"/>
      <c r="F58" s="199"/>
      <c r="G58" s="12"/>
      <c r="H58" s="12"/>
      <c r="I58" s="12"/>
      <c r="J58" s="12"/>
      <c r="K58" s="12"/>
      <c r="L58" s="12"/>
      <c r="M58" s="12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s="36" customFormat="1" ht="14.25" customHeight="1" x14ac:dyDescent="0.3">
      <c r="A59" s="37" t="s">
        <v>60</v>
      </c>
      <c r="B59" s="13" t="s">
        <v>61</v>
      </c>
      <c r="C59" s="14" t="s">
        <v>59</v>
      </c>
      <c r="D59" s="15">
        <v>100</v>
      </c>
      <c r="E59" s="16" t="s">
        <v>20</v>
      </c>
      <c r="F59" s="196">
        <v>30000</v>
      </c>
      <c r="G59" s="17"/>
      <c r="H59" s="17"/>
      <c r="I59" s="17"/>
      <c r="J59" s="17"/>
      <c r="K59" s="17"/>
      <c r="L59" s="17"/>
      <c r="M59" s="18">
        <f>SUM(K59*L59)</f>
        <v>0</v>
      </c>
    </row>
    <row r="60" spans="1:26" x14ac:dyDescent="0.3">
      <c r="A60" s="22" t="s">
        <v>62</v>
      </c>
      <c r="B60" s="23" t="s">
        <v>63</v>
      </c>
      <c r="C60" s="24"/>
      <c r="D60" s="25"/>
      <c r="E60" s="26"/>
      <c r="F60" s="197"/>
      <c r="G60" s="12"/>
      <c r="H60" s="12"/>
      <c r="I60" s="12"/>
      <c r="J60" s="12"/>
      <c r="K60" s="12"/>
      <c r="L60" s="12"/>
      <c r="M60" s="12"/>
    </row>
    <row r="61" spans="1:26" ht="14.25" customHeight="1" x14ac:dyDescent="0.3">
      <c r="A61" s="7" t="s">
        <v>62</v>
      </c>
      <c r="B61" s="13" t="s">
        <v>63</v>
      </c>
      <c r="C61" s="14" t="s">
        <v>64</v>
      </c>
      <c r="D61" s="15">
        <v>1</v>
      </c>
      <c r="E61" s="16" t="s">
        <v>20</v>
      </c>
      <c r="F61" s="198">
        <v>20000</v>
      </c>
      <c r="G61" s="18"/>
      <c r="H61" s="18"/>
      <c r="I61" s="18"/>
      <c r="J61" s="18"/>
      <c r="K61" s="18"/>
      <c r="L61" s="18"/>
      <c r="M61" s="18">
        <f t="shared" ref="M61:M69" si="8">SUM(K61*L61)</f>
        <v>0</v>
      </c>
    </row>
    <row r="62" spans="1:26" ht="12" customHeight="1" x14ac:dyDescent="0.3">
      <c r="A62" s="7" t="s">
        <v>62</v>
      </c>
      <c r="B62" s="13" t="s">
        <v>63</v>
      </c>
      <c r="C62" s="14" t="s">
        <v>64</v>
      </c>
      <c r="D62" s="15">
        <v>2</v>
      </c>
      <c r="E62" s="16" t="s">
        <v>20</v>
      </c>
      <c r="F62" s="198">
        <v>20000</v>
      </c>
      <c r="G62" s="18"/>
      <c r="H62" s="18"/>
      <c r="I62" s="18"/>
      <c r="J62" s="18"/>
      <c r="K62" s="18"/>
      <c r="L62" s="18"/>
      <c r="M62" s="18">
        <f t="shared" si="8"/>
        <v>0</v>
      </c>
    </row>
    <row r="63" spans="1:26" ht="12" customHeight="1" x14ac:dyDescent="0.3">
      <c r="A63" s="7" t="s">
        <v>62</v>
      </c>
      <c r="B63" s="13" t="s">
        <v>63</v>
      </c>
      <c r="C63" s="14" t="s">
        <v>64</v>
      </c>
      <c r="D63" s="15">
        <v>3</v>
      </c>
      <c r="E63" s="16" t="s">
        <v>20</v>
      </c>
      <c r="F63" s="198">
        <v>20000</v>
      </c>
      <c r="G63" s="18"/>
      <c r="H63" s="18"/>
      <c r="I63" s="18"/>
      <c r="J63" s="18"/>
      <c r="K63" s="18"/>
      <c r="L63" s="18"/>
      <c r="M63" s="18">
        <f t="shared" si="8"/>
        <v>0</v>
      </c>
    </row>
    <row r="64" spans="1:26" ht="12.75" customHeight="1" x14ac:dyDescent="0.3">
      <c r="A64" s="7" t="s">
        <v>62</v>
      </c>
      <c r="B64" s="13" t="s">
        <v>63</v>
      </c>
      <c r="C64" s="14" t="s">
        <v>64</v>
      </c>
      <c r="D64" s="15">
        <v>4</v>
      </c>
      <c r="E64" s="16" t="s">
        <v>20</v>
      </c>
      <c r="F64" s="198">
        <v>20000</v>
      </c>
      <c r="G64" s="18"/>
      <c r="H64" s="18"/>
      <c r="I64" s="18"/>
      <c r="J64" s="18"/>
      <c r="K64" s="18"/>
      <c r="L64" s="18"/>
      <c r="M64" s="18">
        <f t="shared" si="8"/>
        <v>0</v>
      </c>
    </row>
    <row r="65" spans="1:13" ht="12.75" customHeight="1" x14ac:dyDescent="0.3">
      <c r="A65" s="7" t="s">
        <v>62</v>
      </c>
      <c r="B65" s="13" t="s">
        <v>63</v>
      </c>
      <c r="C65" s="14" t="s">
        <v>42</v>
      </c>
      <c r="D65" s="15">
        <v>0.5</v>
      </c>
      <c r="E65" s="16" t="s">
        <v>20</v>
      </c>
      <c r="F65" s="198">
        <v>20000</v>
      </c>
      <c r="G65" s="18"/>
      <c r="H65" s="17"/>
      <c r="I65" s="17"/>
      <c r="J65" s="18"/>
      <c r="K65" s="18"/>
      <c r="L65" s="18"/>
      <c r="M65" s="18">
        <f t="shared" si="8"/>
        <v>0</v>
      </c>
    </row>
    <row r="66" spans="1:13" ht="11.25" customHeight="1" x14ac:dyDescent="0.3">
      <c r="A66" s="30" t="s">
        <v>62</v>
      </c>
      <c r="B66" s="31" t="s">
        <v>63</v>
      </c>
      <c r="C66" s="14" t="s">
        <v>65</v>
      </c>
      <c r="D66" s="32">
        <v>30</v>
      </c>
      <c r="E66" s="33" t="s">
        <v>66</v>
      </c>
      <c r="F66" s="198">
        <v>200</v>
      </c>
      <c r="G66" s="18"/>
      <c r="H66" s="18"/>
      <c r="I66" s="18"/>
      <c r="J66" s="18"/>
      <c r="K66" s="18"/>
      <c r="L66" s="18"/>
      <c r="M66" s="18">
        <f t="shared" si="8"/>
        <v>0</v>
      </c>
    </row>
    <row r="67" spans="1:13" ht="27.75" customHeight="1" x14ac:dyDescent="0.3">
      <c r="A67" s="30" t="s">
        <v>62</v>
      </c>
      <c r="B67" s="31" t="s">
        <v>63</v>
      </c>
      <c r="C67" s="14" t="s">
        <v>67</v>
      </c>
      <c r="D67" s="32">
        <v>100</v>
      </c>
      <c r="E67" s="33" t="s">
        <v>20</v>
      </c>
      <c r="F67" s="198">
        <v>200</v>
      </c>
      <c r="G67" s="18"/>
      <c r="H67" s="18"/>
      <c r="I67" s="18"/>
      <c r="J67" s="18"/>
      <c r="K67" s="18"/>
      <c r="L67" s="18"/>
      <c r="M67" s="18">
        <f t="shared" si="8"/>
        <v>0</v>
      </c>
    </row>
    <row r="68" spans="1:13" ht="41.25" customHeight="1" x14ac:dyDescent="0.3">
      <c r="A68" s="7" t="s">
        <v>62</v>
      </c>
      <c r="B68" s="13" t="s">
        <v>63</v>
      </c>
      <c r="C68" s="14" t="s">
        <v>68</v>
      </c>
      <c r="D68" s="15">
        <v>37.5</v>
      </c>
      <c r="E68" s="16" t="s">
        <v>69</v>
      </c>
      <c r="F68" s="198">
        <v>200</v>
      </c>
      <c r="G68" s="18"/>
      <c r="H68" s="18"/>
      <c r="I68" s="18"/>
      <c r="J68" s="18"/>
      <c r="K68" s="18"/>
      <c r="L68" s="18"/>
      <c r="M68" s="18">
        <f t="shared" si="8"/>
        <v>0</v>
      </c>
    </row>
    <row r="69" spans="1:13" ht="42" customHeight="1" x14ac:dyDescent="0.3">
      <c r="A69" s="7" t="s">
        <v>62</v>
      </c>
      <c r="B69" s="13" t="s">
        <v>63</v>
      </c>
      <c r="C69" s="14" t="s">
        <v>68</v>
      </c>
      <c r="D69" s="15">
        <v>50</v>
      </c>
      <c r="E69" s="16" t="s">
        <v>69</v>
      </c>
      <c r="F69" s="198">
        <v>100</v>
      </c>
      <c r="G69" s="18"/>
      <c r="H69" s="18"/>
      <c r="I69" s="18"/>
      <c r="J69" s="18"/>
      <c r="K69" s="18"/>
      <c r="L69" s="18"/>
      <c r="M69" s="18">
        <f t="shared" si="8"/>
        <v>0</v>
      </c>
    </row>
    <row r="70" spans="1:13" x14ac:dyDescent="0.3">
      <c r="A70" s="22" t="s">
        <v>70</v>
      </c>
      <c r="B70" s="23" t="s">
        <v>71</v>
      </c>
      <c r="C70" s="24"/>
      <c r="D70" s="25"/>
      <c r="E70" s="26"/>
      <c r="F70" s="197"/>
      <c r="G70" s="12"/>
      <c r="H70" s="12"/>
      <c r="I70" s="12"/>
      <c r="J70" s="12"/>
      <c r="K70" s="12"/>
      <c r="L70" s="12"/>
      <c r="M70" s="12"/>
    </row>
    <row r="71" spans="1:13" x14ac:dyDescent="0.3">
      <c r="A71" s="30" t="s">
        <v>72</v>
      </c>
      <c r="B71" s="31" t="s">
        <v>73</v>
      </c>
      <c r="C71" s="14" t="s">
        <v>33</v>
      </c>
      <c r="D71" s="32">
        <v>10</v>
      </c>
      <c r="E71" s="33" t="s">
        <v>20</v>
      </c>
      <c r="F71" s="198">
        <v>5000</v>
      </c>
      <c r="G71" s="18"/>
      <c r="H71" s="18"/>
      <c r="I71" s="18"/>
      <c r="J71" s="18"/>
      <c r="K71" s="18"/>
      <c r="L71" s="18"/>
      <c r="M71" s="18">
        <f t="shared" ref="M71:M77" si="9">SUM(K71*L71)</f>
        <v>0</v>
      </c>
    </row>
    <row r="72" spans="1:13" x14ac:dyDescent="0.3">
      <c r="A72" s="30" t="s">
        <v>72</v>
      </c>
      <c r="B72" s="31" t="s">
        <v>73</v>
      </c>
      <c r="C72" s="14" t="s">
        <v>33</v>
      </c>
      <c r="D72" s="32">
        <v>15</v>
      </c>
      <c r="E72" s="33" t="s">
        <v>20</v>
      </c>
      <c r="F72" s="198">
        <v>5000</v>
      </c>
      <c r="G72" s="18"/>
      <c r="H72" s="18"/>
      <c r="I72" s="18"/>
      <c r="J72" s="18"/>
      <c r="K72" s="18"/>
      <c r="L72" s="18"/>
      <c r="M72" s="18">
        <f t="shared" si="9"/>
        <v>0</v>
      </c>
    </row>
    <row r="73" spans="1:13" ht="12.75" customHeight="1" x14ac:dyDescent="0.3">
      <c r="A73" s="30" t="s">
        <v>72</v>
      </c>
      <c r="B73" s="31" t="s">
        <v>73</v>
      </c>
      <c r="C73" s="14" t="s">
        <v>41</v>
      </c>
      <c r="D73" s="32">
        <v>10</v>
      </c>
      <c r="E73" s="33" t="s">
        <v>20</v>
      </c>
      <c r="F73" s="198">
        <v>5000</v>
      </c>
      <c r="G73" s="18"/>
      <c r="H73" s="18"/>
      <c r="I73" s="18"/>
      <c r="J73" s="18"/>
      <c r="K73" s="18"/>
      <c r="L73" s="18"/>
      <c r="M73" s="18">
        <f t="shared" si="9"/>
        <v>0</v>
      </c>
    </row>
    <row r="74" spans="1:13" ht="12.75" customHeight="1" x14ac:dyDescent="0.3">
      <c r="A74" s="30" t="s">
        <v>72</v>
      </c>
      <c r="B74" s="31" t="s">
        <v>73</v>
      </c>
      <c r="C74" s="14" t="s">
        <v>41</v>
      </c>
      <c r="D74" s="32">
        <v>15</v>
      </c>
      <c r="E74" s="33" t="s">
        <v>20</v>
      </c>
      <c r="F74" s="198">
        <v>5000</v>
      </c>
      <c r="G74" s="18"/>
      <c r="H74" s="18"/>
      <c r="I74" s="18"/>
      <c r="J74" s="18"/>
      <c r="K74" s="18"/>
      <c r="L74" s="18"/>
      <c r="M74" s="18">
        <f t="shared" si="9"/>
        <v>0</v>
      </c>
    </row>
    <row r="75" spans="1:13" ht="12" customHeight="1" x14ac:dyDescent="0.3">
      <c r="A75" s="30" t="s">
        <v>72</v>
      </c>
      <c r="B75" s="31" t="s">
        <v>73</v>
      </c>
      <c r="C75" s="14" t="s">
        <v>74</v>
      </c>
      <c r="D75" s="32">
        <v>7.5</v>
      </c>
      <c r="E75" s="33" t="s">
        <v>14</v>
      </c>
      <c r="F75" s="198">
        <v>500</v>
      </c>
      <c r="G75" s="18"/>
      <c r="H75" s="18"/>
      <c r="I75" s="18"/>
      <c r="J75" s="18"/>
      <c r="K75" s="18"/>
      <c r="L75" s="18"/>
      <c r="M75" s="18">
        <f t="shared" si="9"/>
        <v>0</v>
      </c>
    </row>
    <row r="76" spans="1:13" ht="41.25" customHeight="1" x14ac:dyDescent="0.3">
      <c r="A76" s="30" t="s">
        <v>72</v>
      </c>
      <c r="B76" s="31" t="s">
        <v>73</v>
      </c>
      <c r="C76" s="14" t="s">
        <v>75</v>
      </c>
      <c r="D76" s="32">
        <v>400</v>
      </c>
      <c r="E76" s="33" t="s">
        <v>20</v>
      </c>
      <c r="F76" s="198">
        <v>10</v>
      </c>
      <c r="G76" s="18"/>
      <c r="H76" s="18"/>
      <c r="I76" s="18"/>
      <c r="J76" s="18"/>
      <c r="K76" s="18"/>
      <c r="L76" s="18"/>
      <c r="M76" s="18">
        <f t="shared" si="9"/>
        <v>0</v>
      </c>
    </row>
    <row r="77" spans="1:13" ht="39" customHeight="1" x14ac:dyDescent="0.3">
      <c r="A77" s="30" t="s">
        <v>72</v>
      </c>
      <c r="B77" s="31" t="s">
        <v>73</v>
      </c>
      <c r="C77" s="14" t="s">
        <v>75</v>
      </c>
      <c r="D77" s="32">
        <v>300</v>
      </c>
      <c r="E77" s="33" t="s">
        <v>20</v>
      </c>
      <c r="F77" s="198">
        <v>10</v>
      </c>
      <c r="G77" s="18"/>
      <c r="H77" s="18"/>
      <c r="I77" s="18"/>
      <c r="J77" s="18"/>
      <c r="K77" s="18"/>
      <c r="L77" s="18"/>
      <c r="M77" s="18">
        <f t="shared" si="9"/>
        <v>0</v>
      </c>
    </row>
    <row r="78" spans="1:13" x14ac:dyDescent="0.3">
      <c r="A78" s="22" t="s">
        <v>76</v>
      </c>
      <c r="B78" s="23" t="s">
        <v>77</v>
      </c>
      <c r="C78" s="24"/>
      <c r="D78" s="25"/>
      <c r="E78" s="26"/>
      <c r="F78" s="197"/>
      <c r="G78" s="12"/>
      <c r="H78" s="12"/>
      <c r="I78" s="12"/>
      <c r="J78" s="12"/>
      <c r="K78" s="12"/>
      <c r="L78" s="12"/>
      <c r="M78" s="12"/>
    </row>
    <row r="79" spans="1:13" ht="16.5" customHeight="1" x14ac:dyDescent="0.3">
      <c r="A79" s="7" t="s">
        <v>76</v>
      </c>
      <c r="B79" s="13" t="s">
        <v>78</v>
      </c>
      <c r="C79" s="14" t="s">
        <v>48</v>
      </c>
      <c r="D79" s="15">
        <v>3</v>
      </c>
      <c r="E79" s="16" t="s">
        <v>20</v>
      </c>
      <c r="F79" s="198">
        <v>5000</v>
      </c>
      <c r="G79" s="18"/>
      <c r="H79" s="18"/>
      <c r="I79" s="18"/>
      <c r="J79" s="18"/>
      <c r="K79" s="18"/>
      <c r="L79" s="18"/>
      <c r="M79" s="18">
        <f t="shared" ref="M79:M83" si="10">SUM(K79*L79)</f>
        <v>0</v>
      </c>
    </row>
    <row r="80" spans="1:13" ht="14.25" customHeight="1" x14ac:dyDescent="0.3">
      <c r="A80" s="7" t="s">
        <v>76</v>
      </c>
      <c r="B80" s="13" t="s">
        <v>78</v>
      </c>
      <c r="C80" s="14" t="s">
        <v>48</v>
      </c>
      <c r="D80" s="15">
        <v>6</v>
      </c>
      <c r="E80" s="16" t="s">
        <v>20</v>
      </c>
      <c r="F80" s="198">
        <v>5000</v>
      </c>
      <c r="G80" s="18"/>
      <c r="H80" s="18"/>
      <c r="I80" s="18"/>
      <c r="J80" s="18"/>
      <c r="K80" s="18"/>
      <c r="L80" s="18"/>
      <c r="M80" s="18">
        <f t="shared" si="10"/>
        <v>0</v>
      </c>
    </row>
    <row r="81" spans="1:13" ht="41.25" customHeight="1" x14ac:dyDescent="0.3">
      <c r="A81" s="7" t="s">
        <v>76</v>
      </c>
      <c r="B81" s="13" t="s">
        <v>78</v>
      </c>
      <c r="C81" s="14" t="s">
        <v>79</v>
      </c>
      <c r="D81" s="15">
        <v>75</v>
      </c>
      <c r="E81" s="16" t="s">
        <v>20</v>
      </c>
      <c r="F81" s="198">
        <v>15</v>
      </c>
      <c r="G81" s="18"/>
      <c r="H81" s="18"/>
      <c r="I81" s="18"/>
      <c r="J81" s="18"/>
      <c r="K81" s="18"/>
      <c r="L81" s="18"/>
      <c r="M81" s="18">
        <f t="shared" si="10"/>
        <v>0</v>
      </c>
    </row>
    <row r="82" spans="1:13" ht="36.75" customHeight="1" x14ac:dyDescent="0.3">
      <c r="A82" s="7" t="s">
        <v>76</v>
      </c>
      <c r="B82" s="13" t="s">
        <v>78</v>
      </c>
      <c r="C82" s="14" t="s">
        <v>79</v>
      </c>
      <c r="D82" s="15">
        <v>100</v>
      </c>
      <c r="E82" s="16" t="s">
        <v>20</v>
      </c>
      <c r="F82" s="198">
        <v>15</v>
      </c>
      <c r="G82" s="18"/>
      <c r="H82" s="18"/>
      <c r="I82" s="18"/>
      <c r="J82" s="18"/>
      <c r="K82" s="18"/>
      <c r="L82" s="18"/>
      <c r="M82" s="18">
        <f t="shared" si="10"/>
        <v>0</v>
      </c>
    </row>
    <row r="83" spans="1:13" ht="40.5" customHeight="1" x14ac:dyDescent="0.3">
      <c r="A83" s="7" t="s">
        <v>76</v>
      </c>
      <c r="B83" s="13" t="s">
        <v>78</v>
      </c>
      <c r="C83" s="14" t="s">
        <v>79</v>
      </c>
      <c r="D83" s="15">
        <v>150</v>
      </c>
      <c r="E83" s="16" t="s">
        <v>20</v>
      </c>
      <c r="F83" s="198">
        <v>15</v>
      </c>
      <c r="G83" s="18"/>
      <c r="H83" s="18"/>
      <c r="I83" s="18"/>
      <c r="J83" s="18"/>
      <c r="K83" s="18"/>
      <c r="L83" s="18"/>
      <c r="M83" s="18">
        <f t="shared" si="10"/>
        <v>0</v>
      </c>
    </row>
    <row r="84" spans="1:13" x14ac:dyDescent="0.3">
      <c r="A84" s="22" t="s">
        <v>80</v>
      </c>
      <c r="B84" s="23" t="s">
        <v>81</v>
      </c>
      <c r="C84" s="24"/>
      <c r="D84" s="25"/>
      <c r="E84" s="26"/>
      <c r="F84" s="197"/>
      <c r="G84" s="12"/>
      <c r="H84" s="12"/>
      <c r="I84" s="12"/>
      <c r="J84" s="12"/>
      <c r="K84" s="12"/>
      <c r="L84" s="12"/>
      <c r="M84" s="12"/>
    </row>
    <row r="85" spans="1:13" x14ac:dyDescent="0.3">
      <c r="A85" s="7" t="s">
        <v>82</v>
      </c>
      <c r="B85" s="13" t="s">
        <v>81</v>
      </c>
      <c r="C85" s="14" t="s">
        <v>83</v>
      </c>
      <c r="D85" s="15">
        <v>4</v>
      </c>
      <c r="E85" s="16" t="s">
        <v>20</v>
      </c>
      <c r="F85" s="198">
        <v>1000</v>
      </c>
      <c r="G85" s="18"/>
      <c r="H85" s="18"/>
      <c r="I85" s="18"/>
      <c r="J85" s="18"/>
      <c r="K85" s="18"/>
      <c r="L85" s="18"/>
      <c r="M85" s="18">
        <f t="shared" ref="M85:M87" si="11">SUM(K85*L85)</f>
        <v>0</v>
      </c>
    </row>
    <row r="86" spans="1:13" x14ac:dyDescent="0.3">
      <c r="A86" s="7" t="s">
        <v>82</v>
      </c>
      <c r="B86" s="13" t="s">
        <v>81</v>
      </c>
      <c r="C86" s="14" t="s">
        <v>83</v>
      </c>
      <c r="D86" s="15">
        <v>12</v>
      </c>
      <c r="E86" s="16" t="s">
        <v>20</v>
      </c>
      <c r="F86" s="198">
        <v>1000</v>
      </c>
      <c r="G86" s="18"/>
      <c r="H86" s="18"/>
      <c r="I86" s="18"/>
      <c r="J86" s="18"/>
      <c r="K86" s="18"/>
      <c r="L86" s="18"/>
      <c r="M86" s="18">
        <f t="shared" si="11"/>
        <v>0</v>
      </c>
    </row>
    <row r="87" spans="1:13" x14ac:dyDescent="0.3">
      <c r="A87" s="7" t="s">
        <v>82</v>
      </c>
      <c r="B87" s="13" t="s">
        <v>81</v>
      </c>
      <c r="C87" s="14" t="s">
        <v>83</v>
      </c>
      <c r="D87" s="15">
        <v>16</v>
      </c>
      <c r="E87" s="16" t="s">
        <v>20</v>
      </c>
      <c r="F87" s="198">
        <v>1000</v>
      </c>
      <c r="G87" s="18"/>
      <c r="H87" s="18"/>
      <c r="I87" s="18"/>
      <c r="J87" s="18"/>
      <c r="K87" s="18"/>
      <c r="L87" s="18"/>
      <c r="M87" s="18">
        <f t="shared" si="11"/>
        <v>0</v>
      </c>
    </row>
    <row r="88" spans="1:13" x14ac:dyDescent="0.3">
      <c r="A88" s="22" t="s">
        <v>84</v>
      </c>
      <c r="B88" s="23" t="s">
        <v>85</v>
      </c>
      <c r="C88" s="24"/>
      <c r="D88" s="25"/>
      <c r="E88" s="26"/>
      <c r="F88" s="197"/>
      <c r="G88" s="12"/>
      <c r="H88" s="12"/>
      <c r="I88" s="12"/>
      <c r="J88" s="12"/>
      <c r="K88" s="12"/>
      <c r="L88" s="12"/>
      <c r="M88" s="12"/>
    </row>
    <row r="89" spans="1:13" x14ac:dyDescent="0.3">
      <c r="A89" s="7" t="s">
        <v>84</v>
      </c>
      <c r="B89" s="13" t="s">
        <v>85</v>
      </c>
      <c r="C89" s="14" t="s">
        <v>86</v>
      </c>
      <c r="D89" s="15">
        <v>40</v>
      </c>
      <c r="E89" s="16" t="s">
        <v>20</v>
      </c>
      <c r="F89" s="198">
        <v>1000</v>
      </c>
      <c r="G89" s="18"/>
      <c r="H89" s="18"/>
      <c r="I89" s="18"/>
      <c r="J89" s="18"/>
      <c r="K89" s="18"/>
      <c r="L89" s="18"/>
      <c r="M89" s="18">
        <f t="shared" ref="M89:M90" si="12">SUM(K89*L89)</f>
        <v>0</v>
      </c>
    </row>
    <row r="90" spans="1:13" x14ac:dyDescent="0.3">
      <c r="A90" s="7" t="s">
        <v>84</v>
      </c>
      <c r="B90" s="13" t="s">
        <v>85</v>
      </c>
      <c r="C90" s="14" t="s">
        <v>86</v>
      </c>
      <c r="D90" s="15">
        <v>60</v>
      </c>
      <c r="E90" s="16" t="s">
        <v>20</v>
      </c>
      <c r="F90" s="198">
        <v>1000</v>
      </c>
      <c r="G90" s="18"/>
      <c r="H90" s="18"/>
      <c r="I90" s="18"/>
      <c r="J90" s="18"/>
      <c r="K90" s="18"/>
      <c r="L90" s="18"/>
      <c r="M90" s="18">
        <f t="shared" si="12"/>
        <v>0</v>
      </c>
    </row>
    <row r="91" spans="1:13" x14ac:dyDescent="0.3">
      <c r="A91" s="44" t="s">
        <v>87</v>
      </c>
      <c r="B91" s="45" t="s">
        <v>88</v>
      </c>
      <c r="C91" s="46"/>
      <c r="D91" s="47"/>
      <c r="E91" s="41"/>
      <c r="F91" s="199"/>
      <c r="G91" s="12"/>
      <c r="H91" s="12"/>
      <c r="I91" s="12"/>
      <c r="J91" s="12"/>
      <c r="K91" s="12"/>
      <c r="L91" s="12"/>
      <c r="M91" s="12"/>
    </row>
    <row r="92" spans="1:13" s="36" customFormat="1" x14ac:dyDescent="0.3">
      <c r="A92" s="48" t="s">
        <v>87</v>
      </c>
      <c r="B92" s="49" t="s">
        <v>88</v>
      </c>
      <c r="C92" s="50" t="s">
        <v>86</v>
      </c>
      <c r="D92" s="51">
        <v>1.5</v>
      </c>
      <c r="E92" s="16" t="s">
        <v>20</v>
      </c>
      <c r="F92" s="196">
        <v>1000</v>
      </c>
      <c r="G92" s="17"/>
      <c r="H92" s="17"/>
      <c r="I92" s="17"/>
      <c r="J92" s="17"/>
      <c r="K92" s="17"/>
      <c r="L92" s="17"/>
      <c r="M92" s="18">
        <f t="shared" ref="M92:M95" si="13">SUM(K92*L92)</f>
        <v>0</v>
      </c>
    </row>
    <row r="93" spans="1:13" s="36" customFormat="1" x14ac:dyDescent="0.3">
      <c r="A93" s="48" t="s">
        <v>87</v>
      </c>
      <c r="B93" s="49" t="s">
        <v>88</v>
      </c>
      <c r="C93" s="50" t="s">
        <v>86</v>
      </c>
      <c r="D93" s="51">
        <v>3</v>
      </c>
      <c r="E93" s="16" t="s">
        <v>20</v>
      </c>
      <c r="F93" s="196">
        <v>1000</v>
      </c>
      <c r="G93" s="17"/>
      <c r="H93" s="17"/>
      <c r="I93" s="17"/>
      <c r="J93" s="17"/>
      <c r="K93" s="17"/>
      <c r="L93" s="17"/>
      <c r="M93" s="18">
        <f t="shared" si="13"/>
        <v>0</v>
      </c>
    </row>
    <row r="94" spans="1:13" s="36" customFormat="1" ht="27.6" x14ac:dyDescent="0.3">
      <c r="A94" s="52" t="s">
        <v>87</v>
      </c>
      <c r="B94" s="49" t="s">
        <v>88</v>
      </c>
      <c r="C94" s="50" t="s">
        <v>86</v>
      </c>
      <c r="D94" s="51">
        <v>4.5</v>
      </c>
      <c r="E94" s="16" t="s">
        <v>20</v>
      </c>
      <c r="F94" s="196">
        <v>1000</v>
      </c>
      <c r="G94" s="17"/>
      <c r="H94" s="17"/>
      <c r="I94" s="17"/>
      <c r="J94" s="17"/>
      <c r="K94" s="17"/>
      <c r="L94" s="17"/>
      <c r="M94" s="18">
        <f t="shared" si="13"/>
        <v>0</v>
      </c>
    </row>
    <row r="95" spans="1:13" s="36" customFormat="1" ht="27.6" x14ac:dyDescent="0.3">
      <c r="A95" s="52" t="s">
        <v>87</v>
      </c>
      <c r="B95" s="49" t="s">
        <v>88</v>
      </c>
      <c r="C95" s="50" t="s">
        <v>86</v>
      </c>
      <c r="D95" s="51">
        <v>6</v>
      </c>
      <c r="E95" s="16" t="s">
        <v>20</v>
      </c>
      <c r="F95" s="196">
        <v>1000</v>
      </c>
      <c r="G95" s="17"/>
      <c r="H95" s="17"/>
      <c r="I95" s="17"/>
      <c r="J95" s="17"/>
      <c r="K95" s="17"/>
      <c r="L95" s="17"/>
      <c r="M95" s="18">
        <f t="shared" si="13"/>
        <v>0</v>
      </c>
    </row>
    <row r="96" spans="1:13" s="36" customFormat="1" x14ac:dyDescent="0.3">
      <c r="A96" s="53" t="s">
        <v>89</v>
      </c>
      <c r="B96" s="54" t="s">
        <v>90</v>
      </c>
      <c r="C96" s="55"/>
      <c r="D96" s="56"/>
      <c r="E96" s="57"/>
      <c r="F96" s="200"/>
      <c r="G96" s="12"/>
      <c r="H96" s="12"/>
      <c r="I96" s="12"/>
      <c r="J96" s="12"/>
      <c r="K96" s="12"/>
      <c r="L96" s="12"/>
      <c r="M96" s="12"/>
    </row>
    <row r="97" spans="1:14" s="36" customFormat="1" x14ac:dyDescent="0.3">
      <c r="A97" s="53" t="s">
        <v>89</v>
      </c>
      <c r="B97" s="58" t="s">
        <v>90</v>
      </c>
      <c r="C97" s="14" t="s">
        <v>33</v>
      </c>
      <c r="D97" s="59">
        <v>37</v>
      </c>
      <c r="E97" s="16" t="s">
        <v>20</v>
      </c>
      <c r="F97" s="196">
        <v>1000</v>
      </c>
      <c r="G97" s="17"/>
      <c r="H97" s="18"/>
      <c r="I97" s="18"/>
      <c r="J97" s="17"/>
      <c r="K97" s="17"/>
      <c r="L97" s="17"/>
      <c r="M97" s="18">
        <f t="shared" ref="M97:M98" si="14">SUM(K97*L97)</f>
        <v>0</v>
      </c>
    </row>
    <row r="98" spans="1:14" ht="18" customHeight="1" x14ac:dyDescent="0.3">
      <c r="A98" s="219" t="s">
        <v>91</v>
      </c>
      <c r="B98" s="220"/>
      <c r="C98" s="220"/>
      <c r="D98" s="220"/>
      <c r="E98" s="220"/>
      <c r="F98" s="185"/>
      <c r="G98" s="18"/>
      <c r="H98" s="18"/>
      <c r="I98" s="18"/>
      <c r="J98" s="18"/>
      <c r="K98" s="18"/>
      <c r="L98" s="18"/>
      <c r="M98" s="18">
        <f t="shared" si="14"/>
        <v>0</v>
      </c>
    </row>
    <row r="99" spans="1:14" x14ac:dyDescent="0.3">
      <c r="A99" s="7" t="s">
        <v>92</v>
      </c>
      <c r="B99" s="27" t="s">
        <v>93</v>
      </c>
      <c r="C99" s="24"/>
      <c r="D99" s="28"/>
      <c r="E99" s="29"/>
      <c r="F99" s="207"/>
      <c r="G99" s="12"/>
      <c r="H99" s="12"/>
      <c r="I99" s="12"/>
      <c r="J99" s="12"/>
      <c r="K99" s="12"/>
      <c r="L99" s="12"/>
      <c r="M99" s="12"/>
    </row>
    <row r="100" spans="1:14" ht="15" customHeight="1" x14ac:dyDescent="0.3">
      <c r="A100" s="7" t="s">
        <v>92</v>
      </c>
      <c r="B100" s="13" t="s">
        <v>93</v>
      </c>
      <c r="C100" s="14" t="s">
        <v>94</v>
      </c>
      <c r="D100" s="15">
        <v>25</v>
      </c>
      <c r="E100" s="16" t="s">
        <v>20</v>
      </c>
      <c r="F100" s="208">
        <v>10000</v>
      </c>
      <c r="G100" s="18"/>
      <c r="H100" s="18"/>
      <c r="I100" s="18"/>
      <c r="J100" s="18"/>
      <c r="K100" s="18"/>
      <c r="L100" s="18"/>
      <c r="M100" s="18">
        <f>SUM(K100*L100)</f>
        <v>0</v>
      </c>
    </row>
    <row r="101" spans="1:14" x14ac:dyDescent="0.3">
      <c r="A101" s="7" t="s">
        <v>95</v>
      </c>
      <c r="B101" s="27" t="s">
        <v>96</v>
      </c>
      <c r="C101" s="24"/>
      <c r="D101" s="28"/>
      <c r="E101" s="29"/>
      <c r="F101" s="207"/>
      <c r="G101" s="12"/>
      <c r="H101" s="12"/>
      <c r="I101" s="12"/>
      <c r="J101" s="12"/>
      <c r="K101" s="12"/>
      <c r="L101" s="12"/>
      <c r="M101" s="12"/>
    </row>
    <row r="102" spans="1:14" ht="14.25" customHeight="1" x14ac:dyDescent="0.3">
      <c r="A102" s="7" t="s">
        <v>95</v>
      </c>
      <c r="B102" s="13" t="s">
        <v>96</v>
      </c>
      <c r="C102" s="14" t="s">
        <v>94</v>
      </c>
      <c r="D102" s="15">
        <v>25</v>
      </c>
      <c r="E102" s="16" t="s">
        <v>20</v>
      </c>
      <c r="F102" s="208">
        <v>10000</v>
      </c>
      <c r="G102" s="18"/>
      <c r="H102" s="18"/>
      <c r="I102" s="18"/>
      <c r="J102" s="18"/>
      <c r="K102" s="18"/>
      <c r="L102" s="18"/>
      <c r="M102" s="18">
        <f>SUM(K102*L102)</f>
        <v>0</v>
      </c>
    </row>
    <row r="103" spans="1:14" x14ac:dyDescent="0.3">
      <c r="A103" s="7" t="s">
        <v>97</v>
      </c>
      <c r="B103" s="23" t="s">
        <v>98</v>
      </c>
      <c r="C103" s="24"/>
      <c r="D103" s="25"/>
      <c r="E103" s="26"/>
      <c r="F103" s="207"/>
      <c r="G103" s="12"/>
      <c r="H103" s="12"/>
      <c r="I103" s="12"/>
      <c r="J103" s="12"/>
      <c r="K103" s="12"/>
      <c r="L103" s="12"/>
      <c r="M103" s="12"/>
    </row>
    <row r="104" spans="1:14" ht="15.75" customHeight="1" x14ac:dyDescent="0.3">
      <c r="A104" s="7" t="s">
        <v>97</v>
      </c>
      <c r="B104" s="13" t="s">
        <v>98</v>
      </c>
      <c r="C104" s="14" t="s">
        <v>19</v>
      </c>
      <c r="D104" s="15">
        <v>25</v>
      </c>
      <c r="E104" s="16" t="s">
        <v>20</v>
      </c>
      <c r="F104" s="208">
        <v>1000</v>
      </c>
      <c r="G104" s="18"/>
      <c r="H104" s="18"/>
      <c r="I104" s="18"/>
      <c r="J104" s="182"/>
      <c r="K104" s="182"/>
      <c r="L104" s="81"/>
      <c r="M104" s="18">
        <f t="shared" ref="M104:M105" si="15">SUM(K104*L104)</f>
        <v>0</v>
      </c>
    </row>
    <row r="105" spans="1:14" ht="12.75" customHeight="1" x14ac:dyDescent="0.3">
      <c r="A105" s="7" t="s">
        <v>97</v>
      </c>
      <c r="B105" s="13" t="s">
        <v>98</v>
      </c>
      <c r="C105" s="14" t="s">
        <v>19</v>
      </c>
      <c r="D105" s="15">
        <v>25</v>
      </c>
      <c r="E105" s="180" t="s">
        <v>20</v>
      </c>
      <c r="F105" s="208">
        <v>1000</v>
      </c>
      <c r="G105" s="15"/>
      <c r="H105" s="69"/>
      <c r="I105" s="69"/>
      <c r="J105" s="180"/>
      <c r="K105" s="180"/>
      <c r="L105" s="181"/>
      <c r="M105" s="18">
        <f t="shared" si="15"/>
        <v>0</v>
      </c>
    </row>
    <row r="106" spans="1:14" ht="12.75" customHeight="1" x14ac:dyDescent="0.3">
      <c r="A106" s="7" t="s">
        <v>99</v>
      </c>
      <c r="B106" s="60" t="s">
        <v>100</v>
      </c>
      <c r="C106" s="61"/>
      <c r="D106" s="40"/>
      <c r="E106" s="41"/>
      <c r="F106" s="210"/>
      <c r="G106" s="12"/>
      <c r="H106" s="12"/>
      <c r="I106" s="12"/>
      <c r="J106" s="12"/>
      <c r="K106" s="12"/>
      <c r="L106" s="12"/>
      <c r="M106" s="12"/>
    </row>
    <row r="107" spans="1:14" ht="12.75" customHeight="1" x14ac:dyDescent="0.3">
      <c r="A107" s="7" t="s">
        <v>99</v>
      </c>
      <c r="B107" s="62" t="s">
        <v>100</v>
      </c>
      <c r="C107" s="63" t="s">
        <v>33</v>
      </c>
      <c r="D107" s="15">
        <v>10</v>
      </c>
      <c r="E107" s="16" t="s">
        <v>20</v>
      </c>
      <c r="F107" s="208">
        <v>1000</v>
      </c>
      <c r="G107" s="18"/>
      <c r="H107" s="18"/>
      <c r="I107" s="18"/>
      <c r="J107" s="18"/>
      <c r="K107" s="18"/>
      <c r="L107" s="18"/>
      <c r="M107" s="18">
        <f t="shared" ref="M107:M172" si="16">SUM(K107*L107)</f>
        <v>0</v>
      </c>
    </row>
    <row r="108" spans="1:14" ht="27.6" x14ac:dyDescent="0.3">
      <c r="A108" s="7" t="s">
        <v>99</v>
      </c>
      <c r="B108" s="62" t="s">
        <v>100</v>
      </c>
      <c r="C108" s="63" t="s">
        <v>33</v>
      </c>
      <c r="D108" s="15">
        <v>25</v>
      </c>
      <c r="E108" s="16" t="s">
        <v>20</v>
      </c>
      <c r="F108" s="208">
        <v>1000</v>
      </c>
      <c r="G108" s="18"/>
      <c r="H108" s="18"/>
      <c r="I108" s="18"/>
      <c r="J108" s="18"/>
      <c r="K108" s="18"/>
      <c r="L108" s="18"/>
      <c r="M108" s="18">
        <f t="shared" si="16"/>
        <v>0</v>
      </c>
    </row>
    <row r="109" spans="1:14" x14ac:dyDescent="0.3">
      <c r="A109" s="7" t="s">
        <v>101</v>
      </c>
      <c r="B109" s="64" t="s">
        <v>102</v>
      </c>
      <c r="C109" s="65" t="s">
        <v>103</v>
      </c>
      <c r="D109" s="66">
        <v>150</v>
      </c>
      <c r="E109" s="67" t="s">
        <v>20</v>
      </c>
      <c r="F109" s="208">
        <v>1000</v>
      </c>
      <c r="G109" s="18"/>
      <c r="H109" s="18"/>
      <c r="I109" s="18"/>
      <c r="J109" s="18"/>
      <c r="K109" s="18"/>
      <c r="L109" s="18"/>
      <c r="M109" s="18">
        <f t="shared" si="16"/>
        <v>0</v>
      </c>
      <c r="N109" s="164"/>
    </row>
    <row r="110" spans="1:14" x14ac:dyDescent="0.3">
      <c r="A110" s="7" t="s">
        <v>104</v>
      </c>
      <c r="B110" s="23" t="s">
        <v>105</v>
      </c>
      <c r="C110" s="24"/>
      <c r="D110" s="25"/>
      <c r="E110" s="26"/>
      <c r="F110" s="207"/>
      <c r="G110" s="12"/>
      <c r="H110" s="12"/>
      <c r="I110" s="12"/>
      <c r="J110" s="12"/>
      <c r="K110" s="12"/>
      <c r="L110" s="12"/>
      <c r="M110" s="12"/>
    </row>
    <row r="111" spans="1:14" ht="24.75" customHeight="1" x14ac:dyDescent="0.3">
      <c r="A111" s="7" t="s">
        <v>106</v>
      </c>
      <c r="B111" s="13" t="s">
        <v>105</v>
      </c>
      <c r="C111" s="14" t="s">
        <v>33</v>
      </c>
      <c r="D111" s="15">
        <v>75</v>
      </c>
      <c r="E111" s="16" t="s">
        <v>20</v>
      </c>
      <c r="F111" s="208">
        <v>10000</v>
      </c>
      <c r="G111" s="18"/>
      <c r="H111" s="18"/>
      <c r="I111" s="18"/>
      <c r="J111" s="18"/>
      <c r="K111" s="18"/>
      <c r="L111" s="18"/>
      <c r="M111" s="18">
        <f t="shared" si="16"/>
        <v>0</v>
      </c>
    </row>
    <row r="112" spans="1:14" ht="29.25" customHeight="1" x14ac:dyDescent="0.3">
      <c r="A112" s="7" t="s">
        <v>106</v>
      </c>
      <c r="B112" s="13" t="s">
        <v>105</v>
      </c>
      <c r="C112" s="14" t="s">
        <v>107</v>
      </c>
      <c r="D112" s="15">
        <v>75</v>
      </c>
      <c r="E112" s="16" t="s">
        <v>20</v>
      </c>
      <c r="F112" s="208">
        <v>10000</v>
      </c>
      <c r="G112" s="18"/>
      <c r="H112" s="18"/>
      <c r="I112" s="18"/>
      <c r="J112" s="18"/>
      <c r="K112" s="18"/>
      <c r="L112" s="18"/>
      <c r="M112" s="18">
        <f t="shared" si="16"/>
        <v>0</v>
      </c>
    </row>
    <row r="113" spans="1:13" ht="27.6" x14ac:dyDescent="0.3">
      <c r="A113" s="7" t="s">
        <v>106</v>
      </c>
      <c r="B113" s="13" t="s">
        <v>105</v>
      </c>
      <c r="C113" s="14" t="s">
        <v>107</v>
      </c>
      <c r="D113" s="15">
        <v>150</v>
      </c>
      <c r="E113" s="16" t="s">
        <v>20</v>
      </c>
      <c r="F113" s="208">
        <v>10000</v>
      </c>
      <c r="G113" s="18"/>
      <c r="H113" s="18"/>
      <c r="I113" s="18"/>
      <c r="J113" s="18"/>
      <c r="K113" s="18"/>
      <c r="L113" s="18"/>
      <c r="M113" s="18">
        <f t="shared" si="16"/>
        <v>0</v>
      </c>
    </row>
    <row r="114" spans="1:13" x14ac:dyDescent="0.3">
      <c r="A114" s="7" t="s">
        <v>106</v>
      </c>
      <c r="B114" s="13" t="s">
        <v>105</v>
      </c>
      <c r="C114" s="14" t="s">
        <v>108</v>
      </c>
      <c r="D114" s="15">
        <v>150</v>
      </c>
      <c r="E114" s="16" t="s">
        <v>20</v>
      </c>
      <c r="F114" s="208">
        <v>10000</v>
      </c>
      <c r="G114" s="18"/>
      <c r="H114" s="18"/>
      <c r="I114" s="18"/>
      <c r="J114" s="18"/>
      <c r="K114" s="18"/>
      <c r="L114" s="18"/>
      <c r="M114" s="18">
        <f t="shared" si="16"/>
        <v>0</v>
      </c>
    </row>
    <row r="115" spans="1:13" ht="32.25" customHeight="1" x14ac:dyDescent="0.3">
      <c r="A115" s="7" t="s">
        <v>106</v>
      </c>
      <c r="B115" s="13" t="s">
        <v>105</v>
      </c>
      <c r="C115" s="14" t="s">
        <v>108</v>
      </c>
      <c r="D115" s="15">
        <v>75</v>
      </c>
      <c r="E115" s="16" t="s">
        <v>20</v>
      </c>
      <c r="F115" s="208">
        <v>10000</v>
      </c>
      <c r="G115" s="18"/>
      <c r="H115" s="18"/>
      <c r="I115" s="18"/>
      <c r="J115" s="18"/>
      <c r="K115" s="18"/>
      <c r="L115" s="18"/>
      <c r="M115" s="18">
        <f t="shared" si="16"/>
        <v>0</v>
      </c>
    </row>
    <row r="116" spans="1:13" ht="27.6" x14ac:dyDescent="0.3">
      <c r="A116" s="7" t="s">
        <v>106</v>
      </c>
      <c r="B116" s="13" t="s">
        <v>105</v>
      </c>
      <c r="C116" s="14" t="s">
        <v>109</v>
      </c>
      <c r="D116" s="15">
        <v>150</v>
      </c>
      <c r="E116" s="16" t="s">
        <v>20</v>
      </c>
      <c r="F116" s="208">
        <v>10000</v>
      </c>
      <c r="G116" s="18"/>
      <c r="H116" s="18"/>
      <c r="I116" s="18"/>
      <c r="J116" s="18"/>
      <c r="K116" s="18"/>
      <c r="L116" s="18"/>
      <c r="M116" s="18">
        <f t="shared" si="16"/>
        <v>0</v>
      </c>
    </row>
    <row r="117" spans="1:13" ht="28.5" customHeight="1" x14ac:dyDescent="0.3">
      <c r="A117" s="7" t="s">
        <v>106</v>
      </c>
      <c r="B117" s="13" t="s">
        <v>105</v>
      </c>
      <c r="C117" s="14" t="s">
        <v>59</v>
      </c>
      <c r="D117" s="15">
        <v>37.5</v>
      </c>
      <c r="E117" s="16" t="s">
        <v>20</v>
      </c>
      <c r="F117" s="208">
        <v>10000</v>
      </c>
      <c r="G117" s="18"/>
      <c r="H117" s="18"/>
      <c r="I117" s="18"/>
      <c r="J117" s="18"/>
      <c r="K117" s="18"/>
      <c r="L117" s="18"/>
      <c r="M117" s="18">
        <f t="shared" si="16"/>
        <v>0</v>
      </c>
    </row>
    <row r="118" spans="1:13" ht="31.5" customHeight="1" x14ac:dyDescent="0.3">
      <c r="A118" s="7" t="s">
        <v>106</v>
      </c>
      <c r="B118" s="13" t="s">
        <v>105</v>
      </c>
      <c r="C118" s="14" t="s">
        <v>109</v>
      </c>
      <c r="D118" s="15">
        <v>75</v>
      </c>
      <c r="E118" s="16" t="s">
        <v>20</v>
      </c>
      <c r="F118" s="208">
        <v>10000</v>
      </c>
      <c r="G118" s="18"/>
      <c r="H118" s="18"/>
      <c r="I118" s="18"/>
      <c r="J118" s="18"/>
      <c r="K118" s="18"/>
      <c r="L118" s="18"/>
      <c r="M118" s="18">
        <f t="shared" si="16"/>
        <v>0</v>
      </c>
    </row>
    <row r="119" spans="1:13" ht="27.6" x14ac:dyDescent="0.3">
      <c r="A119" s="7" t="s">
        <v>106</v>
      </c>
      <c r="B119" s="13" t="s">
        <v>105</v>
      </c>
      <c r="C119" s="14" t="s">
        <v>109</v>
      </c>
      <c r="D119" s="15">
        <v>150</v>
      </c>
      <c r="E119" s="16" t="s">
        <v>20</v>
      </c>
      <c r="F119" s="208">
        <v>10000</v>
      </c>
      <c r="G119" s="18"/>
      <c r="H119" s="18"/>
      <c r="I119" s="18"/>
      <c r="J119" s="18"/>
      <c r="K119" s="18"/>
      <c r="L119" s="18"/>
      <c r="M119" s="18">
        <f t="shared" si="16"/>
        <v>0</v>
      </c>
    </row>
    <row r="120" spans="1:13" x14ac:dyDescent="0.3">
      <c r="A120" s="22" t="s">
        <v>110</v>
      </c>
      <c r="B120" s="23" t="s">
        <v>111</v>
      </c>
      <c r="C120" s="24"/>
      <c r="D120" s="25"/>
      <c r="E120" s="26"/>
      <c r="F120" s="207"/>
      <c r="G120" s="12"/>
      <c r="H120" s="12"/>
      <c r="I120" s="12"/>
      <c r="J120" s="12"/>
      <c r="K120" s="12"/>
      <c r="L120" s="12"/>
      <c r="M120" s="12"/>
    </row>
    <row r="121" spans="1:13" x14ac:dyDescent="0.3">
      <c r="A121" s="7" t="s">
        <v>110</v>
      </c>
      <c r="B121" s="13" t="s">
        <v>112</v>
      </c>
      <c r="C121" s="14" t="s">
        <v>113</v>
      </c>
      <c r="D121" s="15">
        <v>20</v>
      </c>
      <c r="E121" s="16" t="s">
        <v>20</v>
      </c>
      <c r="F121" s="208">
        <v>1000</v>
      </c>
      <c r="G121" s="18"/>
      <c r="H121" s="18"/>
      <c r="I121" s="18"/>
      <c r="J121" s="18"/>
      <c r="K121" s="18"/>
      <c r="L121" s="18"/>
      <c r="M121" s="18">
        <f t="shared" si="16"/>
        <v>0</v>
      </c>
    </row>
    <row r="122" spans="1:13" ht="15" customHeight="1" x14ac:dyDescent="0.3">
      <c r="A122" s="22" t="s">
        <v>114</v>
      </c>
      <c r="B122" s="23" t="s">
        <v>115</v>
      </c>
      <c r="C122" s="24"/>
      <c r="D122" s="25"/>
      <c r="E122" s="26"/>
      <c r="F122" s="207"/>
      <c r="G122" s="12"/>
      <c r="H122" s="12"/>
      <c r="I122" s="12"/>
      <c r="J122" s="12"/>
      <c r="K122" s="12"/>
      <c r="L122" s="12"/>
      <c r="M122" s="12"/>
    </row>
    <row r="123" spans="1:13" ht="14.25" customHeight="1" x14ac:dyDescent="0.3">
      <c r="A123" s="7" t="s">
        <v>114</v>
      </c>
      <c r="B123" s="13" t="s">
        <v>115</v>
      </c>
      <c r="C123" s="14" t="s">
        <v>116</v>
      </c>
      <c r="D123" s="15">
        <v>50</v>
      </c>
      <c r="E123" s="16" t="s">
        <v>20</v>
      </c>
      <c r="F123" s="208">
        <v>1000</v>
      </c>
      <c r="G123" s="18"/>
      <c r="H123" s="18"/>
      <c r="I123" s="18"/>
      <c r="J123" s="18"/>
      <c r="K123" s="18"/>
      <c r="L123" s="18"/>
      <c r="M123" s="18">
        <f t="shared" si="16"/>
        <v>0</v>
      </c>
    </row>
    <row r="124" spans="1:13" ht="13.5" customHeight="1" x14ac:dyDescent="0.3">
      <c r="A124" s="7" t="s">
        <v>114</v>
      </c>
      <c r="B124" s="13" t="s">
        <v>115</v>
      </c>
      <c r="C124" s="14" t="s">
        <v>116</v>
      </c>
      <c r="D124" s="15">
        <v>50</v>
      </c>
      <c r="E124" s="16" t="s">
        <v>20</v>
      </c>
      <c r="F124" s="208">
        <v>1000</v>
      </c>
      <c r="G124" s="18"/>
      <c r="H124" s="18"/>
      <c r="I124" s="18"/>
      <c r="J124" s="18"/>
      <c r="K124" s="18"/>
      <c r="L124" s="18"/>
      <c r="M124" s="18">
        <f t="shared" si="16"/>
        <v>0</v>
      </c>
    </row>
    <row r="125" spans="1:13" x14ac:dyDescent="0.3">
      <c r="A125" s="7" t="s">
        <v>114</v>
      </c>
      <c r="B125" s="13" t="s">
        <v>115</v>
      </c>
      <c r="C125" s="14" t="s">
        <v>116</v>
      </c>
      <c r="D125" s="15">
        <v>100</v>
      </c>
      <c r="E125" s="16" t="s">
        <v>20</v>
      </c>
      <c r="F125" s="208">
        <v>1000</v>
      </c>
      <c r="G125" s="18"/>
      <c r="H125" s="18"/>
      <c r="I125" s="18"/>
      <c r="J125" s="18"/>
      <c r="K125" s="18"/>
      <c r="L125" s="18"/>
      <c r="M125" s="18">
        <f t="shared" si="16"/>
        <v>0</v>
      </c>
    </row>
    <row r="126" spans="1:13" ht="14.25" customHeight="1" x14ac:dyDescent="0.3">
      <c r="A126" s="7" t="s">
        <v>114</v>
      </c>
      <c r="B126" s="13" t="s">
        <v>115</v>
      </c>
      <c r="C126" s="14" t="s">
        <v>113</v>
      </c>
      <c r="D126" s="15">
        <v>50</v>
      </c>
      <c r="E126" s="16" t="s">
        <v>20</v>
      </c>
      <c r="F126" s="208">
        <v>1000</v>
      </c>
      <c r="G126" s="18"/>
      <c r="H126" s="18"/>
      <c r="I126" s="18"/>
      <c r="J126" s="18"/>
      <c r="K126" s="18"/>
      <c r="L126" s="18"/>
      <c r="M126" s="18">
        <f t="shared" si="16"/>
        <v>0</v>
      </c>
    </row>
    <row r="127" spans="1:13" ht="27.6" x14ac:dyDescent="0.3">
      <c r="A127" s="7" t="s">
        <v>114</v>
      </c>
      <c r="B127" s="13" t="s">
        <v>115</v>
      </c>
      <c r="C127" s="14" t="s">
        <v>19</v>
      </c>
      <c r="D127" s="15">
        <v>50</v>
      </c>
      <c r="E127" s="16" t="s">
        <v>20</v>
      </c>
      <c r="F127" s="208">
        <v>1000</v>
      </c>
      <c r="G127" s="18"/>
      <c r="H127" s="18"/>
      <c r="I127" s="18"/>
      <c r="J127" s="18"/>
      <c r="K127" s="18"/>
      <c r="L127" s="18"/>
      <c r="M127" s="18">
        <f t="shared" si="16"/>
        <v>0</v>
      </c>
    </row>
    <row r="128" spans="1:13" x14ac:dyDescent="0.3">
      <c r="A128" s="68" t="s">
        <v>114</v>
      </c>
      <c r="B128" s="13" t="s">
        <v>115</v>
      </c>
      <c r="C128" s="14" t="s">
        <v>113</v>
      </c>
      <c r="D128" s="69">
        <v>50</v>
      </c>
      <c r="E128" s="16" t="s">
        <v>20</v>
      </c>
      <c r="F128" s="208">
        <v>1000</v>
      </c>
      <c r="G128" s="18"/>
      <c r="H128" s="18"/>
      <c r="I128" s="18"/>
      <c r="J128" s="18"/>
      <c r="K128" s="18"/>
      <c r="L128" s="18"/>
      <c r="M128" s="18">
        <f t="shared" si="16"/>
        <v>0</v>
      </c>
    </row>
    <row r="129" spans="1:13" ht="17.25" customHeight="1" x14ac:dyDescent="0.3">
      <c r="A129" s="22" t="s">
        <v>117</v>
      </c>
      <c r="B129" s="23" t="s">
        <v>118</v>
      </c>
      <c r="C129" s="24"/>
      <c r="D129" s="25"/>
      <c r="E129" s="26"/>
      <c r="F129" s="207"/>
      <c r="G129" s="12"/>
      <c r="H129" s="12"/>
      <c r="I129" s="12"/>
      <c r="J129" s="12"/>
      <c r="K129" s="12"/>
      <c r="L129" s="12"/>
      <c r="M129" s="12"/>
    </row>
    <row r="130" spans="1:13" ht="17.25" customHeight="1" x14ac:dyDescent="0.3">
      <c r="A130" s="30" t="s">
        <v>117</v>
      </c>
      <c r="B130" s="31" t="s">
        <v>119</v>
      </c>
      <c r="C130" s="14" t="s">
        <v>49</v>
      </c>
      <c r="D130" s="32">
        <v>150</v>
      </c>
      <c r="E130" s="33" t="s">
        <v>20</v>
      </c>
      <c r="F130" s="208">
        <v>10000</v>
      </c>
      <c r="G130" s="18"/>
      <c r="H130" s="18"/>
      <c r="I130" s="18"/>
      <c r="J130" s="18"/>
      <c r="K130" s="18"/>
      <c r="L130" s="18"/>
      <c r="M130" s="18">
        <f t="shared" si="16"/>
        <v>0</v>
      </c>
    </row>
    <row r="131" spans="1:13" ht="17.25" customHeight="1" x14ac:dyDescent="0.3">
      <c r="A131" s="30" t="s">
        <v>117</v>
      </c>
      <c r="B131" s="31" t="s">
        <v>119</v>
      </c>
      <c r="C131" s="14" t="s">
        <v>49</v>
      </c>
      <c r="D131" s="32">
        <v>75</v>
      </c>
      <c r="E131" s="33" t="s">
        <v>20</v>
      </c>
      <c r="F131" s="208">
        <v>10000</v>
      </c>
      <c r="G131" s="18"/>
      <c r="H131" s="18"/>
      <c r="I131" s="18"/>
      <c r="J131" s="18"/>
      <c r="K131" s="18"/>
      <c r="L131" s="18"/>
      <c r="M131" s="18">
        <f t="shared" si="16"/>
        <v>0</v>
      </c>
    </row>
    <row r="132" spans="1:13" x14ac:dyDescent="0.3">
      <c r="A132" s="30" t="s">
        <v>120</v>
      </c>
      <c r="B132" s="70" t="s">
        <v>121</v>
      </c>
      <c r="C132" s="39"/>
      <c r="D132" s="71"/>
      <c r="E132" s="72"/>
      <c r="F132" s="210"/>
      <c r="G132" s="12"/>
      <c r="H132" s="12"/>
      <c r="I132" s="12"/>
      <c r="J132" s="12"/>
      <c r="K132" s="12"/>
      <c r="L132" s="12"/>
      <c r="M132" s="12"/>
    </row>
    <row r="133" spans="1:13" x14ac:dyDescent="0.3">
      <c r="A133" s="30" t="s">
        <v>120</v>
      </c>
      <c r="B133" s="64" t="s">
        <v>121</v>
      </c>
      <c r="C133" s="65" t="s">
        <v>19</v>
      </c>
      <c r="D133" s="73">
        <v>50</v>
      </c>
      <c r="E133" s="33" t="s">
        <v>20</v>
      </c>
      <c r="F133" s="208">
        <v>10000</v>
      </c>
      <c r="G133" s="18"/>
      <c r="H133" s="18"/>
      <c r="I133" s="18"/>
      <c r="J133" s="18"/>
      <c r="K133" s="18"/>
      <c r="L133" s="18"/>
      <c r="M133" s="18">
        <f t="shared" si="16"/>
        <v>0</v>
      </c>
    </row>
    <row r="134" spans="1:13" x14ac:dyDescent="0.3">
      <c r="A134" s="30" t="s">
        <v>120</v>
      </c>
      <c r="B134" s="64" t="s">
        <v>121</v>
      </c>
      <c r="C134" s="65" t="s">
        <v>19</v>
      </c>
      <c r="D134" s="73">
        <v>100</v>
      </c>
      <c r="E134" s="33" t="s">
        <v>20</v>
      </c>
      <c r="F134" s="208">
        <v>10000</v>
      </c>
      <c r="G134" s="18"/>
      <c r="H134" s="18"/>
      <c r="I134" s="18"/>
      <c r="J134" s="18"/>
      <c r="K134" s="18"/>
      <c r="L134" s="18"/>
      <c r="M134" s="18">
        <f t="shared" si="16"/>
        <v>0</v>
      </c>
    </row>
    <row r="135" spans="1:13" x14ac:dyDescent="0.3">
      <c r="A135" s="22" t="s">
        <v>122</v>
      </c>
      <c r="B135" s="23" t="s">
        <v>123</v>
      </c>
      <c r="C135" s="24"/>
      <c r="D135" s="25"/>
      <c r="E135" s="26"/>
      <c r="F135" s="207"/>
      <c r="G135" s="12"/>
      <c r="H135" s="12"/>
      <c r="I135" s="12"/>
      <c r="J135" s="12"/>
      <c r="K135" s="12"/>
      <c r="L135" s="12"/>
      <c r="M135" s="12"/>
    </row>
    <row r="136" spans="1:13" x14ac:dyDescent="0.3">
      <c r="A136" s="7" t="s">
        <v>122</v>
      </c>
      <c r="B136" s="13" t="s">
        <v>123</v>
      </c>
      <c r="C136" s="14" t="s">
        <v>124</v>
      </c>
      <c r="D136" s="15">
        <v>20</v>
      </c>
      <c r="E136" s="16" t="s">
        <v>20</v>
      </c>
      <c r="F136" s="208">
        <v>1000</v>
      </c>
      <c r="G136" s="18"/>
      <c r="H136" s="18"/>
      <c r="I136" s="18"/>
      <c r="J136" s="18"/>
      <c r="K136" s="18"/>
      <c r="L136" s="18"/>
      <c r="M136" s="18">
        <f t="shared" si="16"/>
        <v>0</v>
      </c>
    </row>
    <row r="137" spans="1:13" ht="18.75" customHeight="1" x14ac:dyDescent="0.3">
      <c r="A137" s="22" t="s">
        <v>125</v>
      </c>
      <c r="B137" s="23" t="s">
        <v>126</v>
      </c>
      <c r="C137" s="24"/>
      <c r="D137" s="25"/>
      <c r="E137" s="26"/>
      <c r="F137" s="207"/>
      <c r="G137" s="12"/>
      <c r="H137" s="12"/>
      <c r="I137" s="12"/>
      <c r="J137" s="12"/>
      <c r="K137" s="12"/>
      <c r="L137" s="12"/>
      <c r="M137" s="12"/>
    </row>
    <row r="138" spans="1:13" x14ac:dyDescent="0.3">
      <c r="A138" s="7" t="s">
        <v>125</v>
      </c>
      <c r="B138" s="13" t="s">
        <v>126</v>
      </c>
      <c r="C138" s="14" t="s">
        <v>127</v>
      </c>
      <c r="D138" s="15">
        <v>20</v>
      </c>
      <c r="E138" s="16" t="s">
        <v>20</v>
      </c>
      <c r="F138" s="208">
        <v>1000</v>
      </c>
      <c r="G138" s="18"/>
      <c r="H138" s="18"/>
      <c r="I138" s="18"/>
      <c r="J138" s="18"/>
      <c r="K138" s="18"/>
      <c r="L138" s="18"/>
      <c r="M138" s="18">
        <f t="shared" si="16"/>
        <v>0</v>
      </c>
    </row>
    <row r="139" spans="1:13" x14ac:dyDescent="0.3">
      <c r="A139" s="7" t="s">
        <v>125</v>
      </c>
      <c r="B139" s="13" t="s">
        <v>126</v>
      </c>
      <c r="C139" s="14" t="s">
        <v>128</v>
      </c>
      <c r="D139" s="15">
        <v>20</v>
      </c>
      <c r="E139" s="16" t="s">
        <v>20</v>
      </c>
      <c r="F139" s="208">
        <v>1000</v>
      </c>
      <c r="G139" s="18"/>
      <c r="H139" s="18"/>
      <c r="I139" s="18"/>
      <c r="J139" s="18"/>
      <c r="K139" s="18"/>
      <c r="L139" s="18"/>
      <c r="M139" s="18">
        <f t="shared" si="16"/>
        <v>0</v>
      </c>
    </row>
    <row r="140" spans="1:13" x14ac:dyDescent="0.3">
      <c r="A140" s="22" t="s">
        <v>129</v>
      </c>
      <c r="B140" s="23" t="s">
        <v>130</v>
      </c>
      <c r="C140" s="24"/>
      <c r="D140" s="25"/>
      <c r="E140" s="26"/>
      <c r="F140" s="207"/>
      <c r="G140" s="12"/>
      <c r="H140" s="12"/>
      <c r="I140" s="12"/>
      <c r="J140" s="12"/>
      <c r="K140" s="12"/>
      <c r="L140" s="12"/>
      <c r="M140" s="12"/>
    </row>
    <row r="141" spans="1:13" ht="15" customHeight="1" x14ac:dyDescent="0.3">
      <c r="A141" s="7" t="s">
        <v>129</v>
      </c>
      <c r="B141" s="13" t="s">
        <v>130</v>
      </c>
      <c r="C141" s="14" t="s">
        <v>131</v>
      </c>
      <c r="D141" s="15">
        <v>10</v>
      </c>
      <c r="E141" s="16" t="s">
        <v>20</v>
      </c>
      <c r="F141" s="208">
        <v>10000</v>
      </c>
      <c r="G141" s="18"/>
      <c r="H141" s="18"/>
      <c r="I141" s="18"/>
      <c r="J141" s="18"/>
      <c r="K141" s="18"/>
      <c r="L141" s="18"/>
      <c r="M141" s="18">
        <f t="shared" si="16"/>
        <v>0</v>
      </c>
    </row>
    <row r="142" spans="1:13" ht="13.5" customHeight="1" x14ac:dyDescent="0.3">
      <c r="A142" s="7" t="s">
        <v>129</v>
      </c>
      <c r="B142" s="13" t="s">
        <v>130</v>
      </c>
      <c r="C142" s="14" t="s">
        <v>132</v>
      </c>
      <c r="D142" s="15">
        <v>10</v>
      </c>
      <c r="E142" s="16" t="s">
        <v>20</v>
      </c>
      <c r="F142" s="208">
        <v>10000</v>
      </c>
      <c r="G142" s="18"/>
      <c r="H142" s="18"/>
      <c r="I142" s="18"/>
      <c r="J142" s="18"/>
      <c r="K142" s="18"/>
      <c r="L142" s="18"/>
      <c r="M142" s="18">
        <f t="shared" si="16"/>
        <v>0</v>
      </c>
    </row>
    <row r="143" spans="1:13" x14ac:dyDescent="0.3">
      <c r="A143" s="7" t="s">
        <v>129</v>
      </c>
      <c r="B143" s="13" t="s">
        <v>130</v>
      </c>
      <c r="C143" s="14" t="s">
        <v>132</v>
      </c>
      <c r="D143" s="15">
        <v>20</v>
      </c>
      <c r="E143" s="16" t="s">
        <v>20</v>
      </c>
      <c r="F143" s="208">
        <v>10000</v>
      </c>
      <c r="G143" s="74"/>
      <c r="H143" s="74"/>
      <c r="I143" s="74"/>
      <c r="J143" s="74"/>
      <c r="K143" s="74"/>
      <c r="L143" s="74"/>
      <c r="M143" s="18">
        <f t="shared" si="16"/>
        <v>0</v>
      </c>
    </row>
    <row r="144" spans="1:13" ht="16.5" customHeight="1" x14ac:dyDescent="0.3">
      <c r="A144" s="22" t="s">
        <v>133</v>
      </c>
      <c r="B144" s="23" t="s">
        <v>134</v>
      </c>
      <c r="C144" s="24"/>
      <c r="D144" s="25"/>
      <c r="E144" s="26"/>
      <c r="F144" s="207"/>
      <c r="G144" s="12"/>
      <c r="H144" s="12"/>
      <c r="I144" s="12"/>
      <c r="J144" s="12"/>
      <c r="K144" s="12"/>
      <c r="L144" s="12"/>
      <c r="M144" s="12"/>
    </row>
    <row r="145" spans="1:22" x14ac:dyDescent="0.3">
      <c r="A145" s="7" t="s">
        <v>133</v>
      </c>
      <c r="B145" s="13" t="s">
        <v>134</v>
      </c>
      <c r="C145" s="14" t="s">
        <v>94</v>
      </c>
      <c r="D145" s="15">
        <v>12.5</v>
      </c>
      <c r="E145" s="16" t="s">
        <v>20</v>
      </c>
      <c r="F145" s="208">
        <v>10000</v>
      </c>
      <c r="G145" s="18"/>
      <c r="H145" s="18"/>
      <c r="I145" s="18"/>
      <c r="J145" s="18"/>
      <c r="K145" s="18"/>
      <c r="L145" s="18"/>
      <c r="M145" s="18">
        <f t="shared" si="16"/>
        <v>0</v>
      </c>
    </row>
    <row r="146" spans="1:22" ht="55.2" x14ac:dyDescent="0.3">
      <c r="A146" s="7" t="s">
        <v>135</v>
      </c>
      <c r="B146" s="62" t="s">
        <v>136</v>
      </c>
      <c r="C146" s="75" t="s">
        <v>94</v>
      </c>
      <c r="D146" s="15" t="s">
        <v>137</v>
      </c>
      <c r="E146" s="16" t="s">
        <v>20</v>
      </c>
      <c r="F146" s="208">
        <v>10000</v>
      </c>
      <c r="G146" s="18"/>
      <c r="H146" s="18"/>
      <c r="I146" s="18"/>
      <c r="J146" s="18"/>
      <c r="K146" s="18"/>
      <c r="L146" s="18"/>
      <c r="M146" s="18">
        <f t="shared" si="16"/>
        <v>0</v>
      </c>
    </row>
    <row r="147" spans="1:22" x14ac:dyDescent="0.3">
      <c r="A147" s="22" t="s">
        <v>138</v>
      </c>
      <c r="B147" s="23" t="s">
        <v>139</v>
      </c>
      <c r="C147" s="24"/>
      <c r="D147" s="25"/>
      <c r="E147" s="26"/>
      <c r="F147" s="207"/>
      <c r="G147" s="76"/>
      <c r="H147" s="76"/>
      <c r="I147" s="76"/>
      <c r="J147" s="76"/>
      <c r="K147" s="76"/>
      <c r="L147" s="76"/>
      <c r="M147" s="12"/>
    </row>
    <row r="148" spans="1:22" x14ac:dyDescent="0.3">
      <c r="A148" s="7" t="s">
        <v>138</v>
      </c>
      <c r="B148" s="13" t="s">
        <v>139</v>
      </c>
      <c r="C148" s="14" t="s">
        <v>140</v>
      </c>
      <c r="D148" s="15">
        <v>45</v>
      </c>
      <c r="E148" s="16" t="s">
        <v>20</v>
      </c>
      <c r="F148" s="208">
        <v>1000</v>
      </c>
      <c r="G148" s="18"/>
      <c r="H148" s="18"/>
      <c r="I148" s="18"/>
      <c r="J148" s="18"/>
      <c r="K148" s="18"/>
      <c r="L148" s="18"/>
      <c r="M148" s="18">
        <f t="shared" si="16"/>
        <v>0</v>
      </c>
    </row>
    <row r="149" spans="1:22" ht="16.5" customHeight="1" x14ac:dyDescent="0.3">
      <c r="A149" s="7" t="s">
        <v>138</v>
      </c>
      <c r="B149" s="13" t="s">
        <v>139</v>
      </c>
      <c r="C149" s="14" t="s">
        <v>140</v>
      </c>
      <c r="D149" s="15">
        <v>30</v>
      </c>
      <c r="E149" s="16" t="s">
        <v>20</v>
      </c>
      <c r="F149" s="208">
        <v>1000</v>
      </c>
      <c r="G149" s="18"/>
      <c r="H149" s="18"/>
      <c r="I149" s="18"/>
      <c r="J149" s="18"/>
      <c r="K149" s="18"/>
      <c r="L149" s="18"/>
      <c r="M149" s="18">
        <f t="shared" si="16"/>
        <v>0</v>
      </c>
    </row>
    <row r="150" spans="1:22" ht="14.25" customHeight="1" x14ac:dyDescent="0.3">
      <c r="A150" s="7" t="s">
        <v>138</v>
      </c>
      <c r="B150" s="13" t="s">
        <v>139</v>
      </c>
      <c r="C150" s="14" t="s">
        <v>19</v>
      </c>
      <c r="D150" s="15">
        <v>30</v>
      </c>
      <c r="E150" s="16" t="s">
        <v>20</v>
      </c>
      <c r="F150" s="208">
        <v>1000</v>
      </c>
      <c r="G150" s="18"/>
      <c r="H150" s="18"/>
      <c r="I150" s="18"/>
      <c r="J150" s="18"/>
      <c r="K150" s="18"/>
      <c r="L150" s="18"/>
      <c r="M150" s="18">
        <f t="shared" si="16"/>
        <v>0</v>
      </c>
    </row>
    <row r="151" spans="1:22" ht="27.6" x14ac:dyDescent="0.3">
      <c r="A151" s="7" t="s">
        <v>138</v>
      </c>
      <c r="B151" s="13" t="s">
        <v>141</v>
      </c>
      <c r="C151" s="14" t="s">
        <v>19</v>
      </c>
      <c r="D151" s="15">
        <v>45</v>
      </c>
      <c r="E151" s="16" t="s">
        <v>20</v>
      </c>
      <c r="F151" s="208">
        <v>1000</v>
      </c>
      <c r="G151" s="18"/>
      <c r="H151" s="18"/>
      <c r="I151" s="18"/>
      <c r="J151" s="18"/>
      <c r="K151" s="18"/>
      <c r="L151" s="18"/>
      <c r="M151" s="18">
        <f t="shared" si="16"/>
        <v>0</v>
      </c>
    </row>
    <row r="152" spans="1:22" x14ac:dyDescent="0.3">
      <c r="A152" s="7" t="s">
        <v>142</v>
      </c>
      <c r="B152" s="23" t="s">
        <v>143</v>
      </c>
      <c r="C152" s="24"/>
      <c r="D152" s="25"/>
      <c r="E152" s="26"/>
      <c r="F152" s="207"/>
      <c r="G152" s="76"/>
      <c r="H152" s="76"/>
      <c r="I152" s="76"/>
      <c r="J152" s="76"/>
      <c r="K152" s="76"/>
      <c r="L152" s="76"/>
      <c r="M152" s="12"/>
    </row>
    <row r="153" spans="1:22" x14ac:dyDescent="0.3">
      <c r="A153" s="7" t="s">
        <v>142</v>
      </c>
      <c r="B153" s="13" t="s">
        <v>143</v>
      </c>
      <c r="C153" s="14" t="s">
        <v>33</v>
      </c>
      <c r="D153" s="15">
        <v>4</v>
      </c>
      <c r="E153" s="16" t="s">
        <v>20</v>
      </c>
      <c r="F153" s="208">
        <v>1000</v>
      </c>
      <c r="G153" s="18"/>
      <c r="H153" s="18"/>
      <c r="I153" s="18"/>
      <c r="J153" s="18"/>
      <c r="K153" s="18"/>
      <c r="L153" s="18"/>
      <c r="M153" s="18">
        <f t="shared" si="16"/>
        <v>0</v>
      </c>
    </row>
    <row r="154" spans="1:22" x14ac:dyDescent="0.3">
      <c r="A154" s="7" t="s">
        <v>142</v>
      </c>
      <c r="B154" s="13" t="s">
        <v>143</v>
      </c>
      <c r="C154" s="14" t="s">
        <v>33</v>
      </c>
      <c r="D154" s="15">
        <v>4</v>
      </c>
      <c r="E154" s="16" t="s">
        <v>20</v>
      </c>
      <c r="F154" s="208">
        <v>1000</v>
      </c>
      <c r="G154" s="18"/>
      <c r="H154" s="18"/>
      <c r="I154" s="18"/>
      <c r="J154" s="18"/>
      <c r="K154" s="18"/>
      <c r="L154" s="18"/>
      <c r="M154" s="18">
        <f t="shared" si="16"/>
        <v>0</v>
      </c>
    </row>
    <row r="155" spans="1:22" x14ac:dyDescent="0.3">
      <c r="A155" s="77" t="s">
        <v>144</v>
      </c>
      <c r="B155" s="61" t="s">
        <v>145</v>
      </c>
      <c r="C155" s="61"/>
      <c r="D155" s="40"/>
      <c r="E155" s="41"/>
      <c r="F155" s="210"/>
      <c r="G155" s="76"/>
      <c r="H155" s="76"/>
      <c r="I155" s="76"/>
      <c r="J155" s="76"/>
      <c r="K155" s="76"/>
      <c r="L155" s="76"/>
      <c r="M155" s="76"/>
    </row>
    <row r="156" spans="1:22" s="79" customFormat="1" x14ac:dyDescent="0.3">
      <c r="A156" s="77" t="s">
        <v>144</v>
      </c>
      <c r="B156" s="63" t="s">
        <v>145</v>
      </c>
      <c r="C156" s="63" t="s">
        <v>146</v>
      </c>
      <c r="D156" s="15">
        <v>30</v>
      </c>
      <c r="E156" s="16" t="s">
        <v>20</v>
      </c>
      <c r="F156" s="208">
        <v>10000</v>
      </c>
      <c r="G156" s="18"/>
      <c r="H156" s="17"/>
      <c r="I156" s="17"/>
      <c r="J156" s="18"/>
      <c r="K156" s="18"/>
      <c r="L156" s="18"/>
      <c r="M156" s="18">
        <f t="shared" si="16"/>
        <v>0</v>
      </c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36" customFormat="1" x14ac:dyDescent="0.3">
      <c r="A157" s="78" t="s">
        <v>147</v>
      </c>
      <c r="B157" s="61" t="s">
        <v>148</v>
      </c>
      <c r="C157" s="61"/>
      <c r="D157" s="40"/>
      <c r="E157" s="41"/>
      <c r="F157" s="210"/>
      <c r="G157" s="76"/>
      <c r="H157" s="76"/>
      <c r="I157" s="76"/>
      <c r="J157" s="76"/>
      <c r="K157" s="76"/>
      <c r="L157" s="76"/>
      <c r="M157" s="12"/>
    </row>
    <row r="158" spans="1:22" s="36" customFormat="1" x14ac:dyDescent="0.3">
      <c r="A158" s="78" t="s">
        <v>147</v>
      </c>
      <c r="B158" s="80" t="s">
        <v>148</v>
      </c>
      <c r="C158" s="80" t="s">
        <v>131</v>
      </c>
      <c r="D158" s="15">
        <v>10</v>
      </c>
      <c r="E158" s="16" t="s">
        <v>20</v>
      </c>
      <c r="F158" s="206">
        <v>10000</v>
      </c>
      <c r="G158" s="17"/>
      <c r="H158" s="17"/>
      <c r="I158" s="17"/>
      <c r="J158" s="17"/>
      <c r="K158" s="17"/>
      <c r="L158" s="17"/>
      <c r="M158" s="18">
        <f t="shared" si="16"/>
        <v>0</v>
      </c>
    </row>
    <row r="159" spans="1:22" ht="18" customHeight="1" x14ac:dyDescent="0.3">
      <c r="A159" s="78" t="s">
        <v>147</v>
      </c>
      <c r="B159" s="80" t="s">
        <v>148</v>
      </c>
      <c r="C159" s="80" t="s">
        <v>131</v>
      </c>
      <c r="D159" s="15">
        <v>5</v>
      </c>
      <c r="E159" s="16" t="s">
        <v>20</v>
      </c>
      <c r="F159" s="206">
        <v>10000</v>
      </c>
      <c r="G159" s="17"/>
      <c r="H159" s="18"/>
      <c r="I159" s="18"/>
      <c r="J159" s="17"/>
      <c r="K159" s="17"/>
      <c r="L159" s="17"/>
      <c r="M159" s="18">
        <f t="shared" si="16"/>
        <v>0</v>
      </c>
    </row>
    <row r="160" spans="1:22" ht="17.399999999999999" x14ac:dyDescent="0.3">
      <c r="A160" s="219" t="s">
        <v>149</v>
      </c>
      <c r="B160" s="220"/>
      <c r="C160" s="220"/>
      <c r="D160" s="220"/>
      <c r="E160" s="220"/>
      <c r="F160" s="201"/>
      <c r="G160" s="18"/>
      <c r="H160" s="18"/>
      <c r="I160" s="18"/>
      <c r="J160" s="18"/>
      <c r="K160" s="18"/>
      <c r="L160" s="18"/>
      <c r="M160" s="18">
        <f t="shared" si="16"/>
        <v>0</v>
      </c>
    </row>
    <row r="161" spans="1:13" x14ac:dyDescent="0.3">
      <c r="A161" s="22" t="s">
        <v>150</v>
      </c>
      <c r="B161" s="23" t="s">
        <v>151</v>
      </c>
      <c r="C161" s="24"/>
      <c r="D161" s="25"/>
      <c r="E161" s="26"/>
      <c r="F161" s="207"/>
      <c r="G161" s="76"/>
      <c r="H161" s="76"/>
      <c r="I161" s="76"/>
      <c r="J161" s="76"/>
      <c r="K161" s="76"/>
      <c r="L161" s="76"/>
      <c r="M161" s="12"/>
    </row>
    <row r="162" spans="1:13" x14ac:dyDescent="0.3">
      <c r="A162" s="7" t="s">
        <v>150</v>
      </c>
      <c r="B162" s="13" t="s">
        <v>151</v>
      </c>
      <c r="C162" s="14" t="s">
        <v>33</v>
      </c>
      <c r="D162" s="15">
        <v>0.25</v>
      </c>
      <c r="E162" s="16" t="s">
        <v>20</v>
      </c>
      <c r="F162" s="208">
        <v>1000</v>
      </c>
      <c r="G162" s="18"/>
      <c r="H162" s="18"/>
      <c r="I162" s="18"/>
      <c r="J162" s="18"/>
      <c r="K162" s="18"/>
      <c r="L162" s="18"/>
      <c r="M162" s="18">
        <f t="shared" si="16"/>
        <v>0</v>
      </c>
    </row>
    <row r="163" spans="1:13" x14ac:dyDescent="0.3">
      <c r="A163" s="7" t="s">
        <v>150</v>
      </c>
      <c r="B163" s="13" t="s">
        <v>151</v>
      </c>
      <c r="C163" s="14" t="s">
        <v>33</v>
      </c>
      <c r="D163" s="15">
        <v>0.25</v>
      </c>
      <c r="E163" s="16" t="s">
        <v>20</v>
      </c>
      <c r="F163" s="208">
        <v>1000</v>
      </c>
      <c r="G163" s="18"/>
      <c r="H163" s="18"/>
      <c r="I163" s="18"/>
      <c r="J163" s="18"/>
      <c r="K163" s="18"/>
      <c r="L163" s="18"/>
      <c r="M163" s="18">
        <f t="shared" si="16"/>
        <v>0</v>
      </c>
    </row>
    <row r="164" spans="1:13" x14ac:dyDescent="0.3">
      <c r="A164" s="7" t="s">
        <v>150</v>
      </c>
      <c r="B164" s="13" t="s">
        <v>151</v>
      </c>
      <c r="C164" s="14" t="s">
        <v>33</v>
      </c>
      <c r="D164" s="15">
        <v>0.5</v>
      </c>
      <c r="E164" s="16" t="s">
        <v>20</v>
      </c>
      <c r="F164" s="208">
        <v>1000</v>
      </c>
      <c r="G164" s="18"/>
      <c r="H164" s="18"/>
      <c r="I164" s="18"/>
      <c r="J164" s="18"/>
      <c r="K164" s="18"/>
      <c r="L164" s="18"/>
      <c r="M164" s="18">
        <f t="shared" si="16"/>
        <v>0</v>
      </c>
    </row>
    <row r="165" spans="1:13" x14ac:dyDescent="0.3">
      <c r="A165" s="7" t="s">
        <v>150</v>
      </c>
      <c r="B165" s="13" t="s">
        <v>151</v>
      </c>
      <c r="C165" s="14" t="s">
        <v>33</v>
      </c>
      <c r="D165" s="15">
        <v>0.5</v>
      </c>
      <c r="E165" s="16" t="s">
        <v>20</v>
      </c>
      <c r="F165" s="208">
        <v>1000</v>
      </c>
      <c r="G165" s="18"/>
      <c r="H165" s="18"/>
      <c r="I165" s="18"/>
      <c r="J165" s="18"/>
      <c r="K165" s="18"/>
      <c r="L165" s="18"/>
      <c r="M165" s="18">
        <f t="shared" si="16"/>
        <v>0</v>
      </c>
    </row>
    <row r="166" spans="1:13" x14ac:dyDescent="0.3">
      <c r="A166" s="7" t="s">
        <v>150</v>
      </c>
      <c r="B166" s="13" t="s">
        <v>151</v>
      </c>
      <c r="C166" s="14" t="s">
        <v>152</v>
      </c>
      <c r="D166" s="15">
        <v>0.5</v>
      </c>
      <c r="E166" s="16" t="s">
        <v>20</v>
      </c>
      <c r="F166" s="208">
        <v>1000</v>
      </c>
      <c r="G166" s="18"/>
      <c r="H166" s="18"/>
      <c r="I166" s="18"/>
      <c r="J166" s="18"/>
      <c r="K166" s="18"/>
      <c r="L166" s="18"/>
      <c r="M166" s="18">
        <f t="shared" si="16"/>
        <v>0</v>
      </c>
    </row>
    <row r="167" spans="1:13" x14ac:dyDescent="0.3">
      <c r="A167" s="7" t="s">
        <v>150</v>
      </c>
      <c r="B167" s="13" t="s">
        <v>151</v>
      </c>
      <c r="C167" s="14" t="s">
        <v>152</v>
      </c>
      <c r="D167" s="15">
        <v>1</v>
      </c>
      <c r="E167" s="16" t="s">
        <v>20</v>
      </c>
      <c r="F167" s="208">
        <v>1000</v>
      </c>
      <c r="G167" s="18"/>
      <c r="H167" s="18"/>
      <c r="I167" s="18"/>
      <c r="J167" s="18"/>
      <c r="K167" s="18"/>
      <c r="L167" s="18"/>
      <c r="M167" s="18">
        <f t="shared" si="16"/>
        <v>0</v>
      </c>
    </row>
    <row r="168" spans="1:13" x14ac:dyDescent="0.3">
      <c r="A168" s="7" t="s">
        <v>150</v>
      </c>
      <c r="B168" s="13" t="s">
        <v>151</v>
      </c>
      <c r="C168" s="14" t="s">
        <v>152</v>
      </c>
      <c r="D168" s="15">
        <v>2</v>
      </c>
      <c r="E168" s="16" t="s">
        <v>20</v>
      </c>
      <c r="F168" s="208">
        <v>1000</v>
      </c>
      <c r="G168" s="18"/>
      <c r="H168" s="18"/>
      <c r="I168" s="18"/>
      <c r="J168" s="18"/>
      <c r="K168" s="18"/>
      <c r="L168" s="18"/>
      <c r="M168" s="18">
        <f t="shared" si="16"/>
        <v>0</v>
      </c>
    </row>
    <row r="169" spans="1:13" x14ac:dyDescent="0.3">
      <c r="A169" s="7" t="s">
        <v>153</v>
      </c>
      <c r="B169" s="13" t="s">
        <v>154</v>
      </c>
      <c r="C169" s="14" t="s">
        <v>33</v>
      </c>
      <c r="D169" s="15">
        <v>3</v>
      </c>
      <c r="E169" s="16" t="s">
        <v>20</v>
      </c>
      <c r="F169" s="208">
        <v>1000</v>
      </c>
      <c r="G169" s="18"/>
      <c r="H169" s="18"/>
      <c r="I169" s="18"/>
      <c r="J169" s="18"/>
      <c r="K169" s="18"/>
      <c r="L169" s="18"/>
      <c r="M169" s="18">
        <f t="shared" si="16"/>
        <v>0</v>
      </c>
    </row>
    <row r="170" spans="1:13" x14ac:dyDescent="0.3">
      <c r="A170" s="7" t="s">
        <v>155</v>
      </c>
      <c r="B170" s="64" t="s">
        <v>156</v>
      </c>
      <c r="C170" s="14" t="s">
        <v>33</v>
      </c>
      <c r="D170" s="81">
        <v>50</v>
      </c>
      <c r="E170" s="82" t="s">
        <v>20</v>
      </c>
      <c r="F170" s="208">
        <v>1000</v>
      </c>
      <c r="G170" s="18"/>
      <c r="H170" s="18"/>
      <c r="I170" s="18"/>
      <c r="J170" s="18"/>
      <c r="K170" s="18"/>
      <c r="L170" s="18"/>
      <c r="M170" s="18">
        <f t="shared" si="16"/>
        <v>0</v>
      </c>
    </row>
    <row r="171" spans="1:13" x14ac:dyDescent="0.3">
      <c r="A171" s="7" t="s">
        <v>157</v>
      </c>
      <c r="B171" s="27" t="s">
        <v>158</v>
      </c>
      <c r="C171" s="24"/>
      <c r="D171" s="28"/>
      <c r="E171" s="29"/>
      <c r="F171" s="207"/>
      <c r="G171" s="76"/>
      <c r="H171" s="76"/>
      <c r="I171" s="76"/>
      <c r="J171" s="76"/>
      <c r="K171" s="76"/>
      <c r="L171" s="76"/>
      <c r="M171" s="12"/>
    </row>
    <row r="172" spans="1:13" ht="18" customHeight="1" x14ac:dyDescent="0.3">
      <c r="A172" s="7" t="s">
        <v>157</v>
      </c>
      <c r="B172" s="13" t="s">
        <v>158</v>
      </c>
      <c r="C172" s="14" t="s">
        <v>159</v>
      </c>
      <c r="D172" s="15">
        <v>25</v>
      </c>
      <c r="E172" s="16" t="s">
        <v>20</v>
      </c>
      <c r="F172" s="208">
        <v>1000</v>
      </c>
      <c r="G172" s="18"/>
      <c r="H172" s="18"/>
      <c r="I172" s="18"/>
      <c r="J172" s="18"/>
      <c r="K172" s="18"/>
      <c r="L172" s="18"/>
      <c r="M172" s="18">
        <f t="shared" si="16"/>
        <v>0</v>
      </c>
    </row>
    <row r="173" spans="1:13" ht="17.399999999999999" x14ac:dyDescent="0.3">
      <c r="A173" s="219" t="s">
        <v>160</v>
      </c>
      <c r="B173" s="220"/>
      <c r="C173" s="220"/>
      <c r="D173" s="220"/>
      <c r="E173" s="220"/>
      <c r="F173" s="203"/>
      <c r="G173" s="18"/>
      <c r="H173" s="18"/>
      <c r="I173" s="18"/>
      <c r="J173" s="18"/>
      <c r="K173" s="18"/>
      <c r="L173" s="18"/>
      <c r="M173" s="18">
        <f t="shared" ref="M173" si="17">SUM(K173*L173)</f>
        <v>0</v>
      </c>
    </row>
    <row r="174" spans="1:13" x14ac:dyDescent="0.3">
      <c r="A174" s="7" t="s">
        <v>161</v>
      </c>
      <c r="B174" s="27" t="s">
        <v>162</v>
      </c>
      <c r="C174" s="24"/>
      <c r="D174" s="28"/>
      <c r="E174" s="29"/>
      <c r="F174" s="207"/>
      <c r="G174" s="76"/>
      <c r="H174" s="76"/>
      <c r="I174" s="76"/>
      <c r="J174" s="76"/>
      <c r="K174" s="76"/>
      <c r="L174" s="76"/>
      <c r="M174" s="12"/>
    </row>
    <row r="175" spans="1:13" ht="14.25" customHeight="1" x14ac:dyDescent="0.3">
      <c r="A175" s="7" t="s">
        <v>163</v>
      </c>
      <c r="B175" s="13" t="s">
        <v>164</v>
      </c>
      <c r="C175" s="14" t="s">
        <v>33</v>
      </c>
      <c r="D175" s="15">
        <v>10</v>
      </c>
      <c r="E175" s="16" t="s">
        <v>20</v>
      </c>
      <c r="F175" s="208">
        <v>10000</v>
      </c>
      <c r="G175" s="18"/>
      <c r="H175" s="18"/>
      <c r="I175" s="18"/>
      <c r="J175" s="18"/>
      <c r="K175" s="18"/>
      <c r="L175" s="18"/>
      <c r="M175" s="18">
        <f t="shared" ref="M175:M177" si="18">SUM(K175*L175)</f>
        <v>0</v>
      </c>
    </row>
    <row r="176" spans="1:13" ht="14.25" customHeight="1" x14ac:dyDescent="0.3">
      <c r="A176" s="7" t="s">
        <v>163</v>
      </c>
      <c r="B176" s="13" t="s">
        <v>164</v>
      </c>
      <c r="C176" s="14" t="s">
        <v>9</v>
      </c>
      <c r="D176" s="15">
        <v>5</v>
      </c>
      <c r="E176" s="16" t="s">
        <v>14</v>
      </c>
      <c r="F176" s="208">
        <v>1000</v>
      </c>
      <c r="G176" s="18"/>
      <c r="H176" s="18"/>
      <c r="I176" s="18"/>
      <c r="J176" s="18"/>
      <c r="K176" s="18"/>
      <c r="L176" s="18"/>
      <c r="M176" s="18">
        <f t="shared" si="18"/>
        <v>0</v>
      </c>
    </row>
    <row r="177" spans="1:13" x14ac:dyDescent="0.3">
      <c r="A177" s="7"/>
      <c r="B177" s="13"/>
      <c r="C177" s="14"/>
      <c r="D177" s="15"/>
      <c r="E177" s="16"/>
      <c r="F177" s="208"/>
      <c r="G177" s="18"/>
      <c r="H177" s="18"/>
      <c r="I177" s="18"/>
      <c r="J177" s="18"/>
      <c r="K177" s="18"/>
      <c r="L177" s="18"/>
      <c r="M177" s="18">
        <f t="shared" si="18"/>
        <v>0</v>
      </c>
    </row>
    <row r="178" spans="1:13" ht="17.25" customHeight="1" x14ac:dyDescent="0.3">
      <c r="A178" s="22" t="s">
        <v>165</v>
      </c>
      <c r="B178" s="23" t="s">
        <v>166</v>
      </c>
      <c r="C178" s="24"/>
      <c r="D178" s="25"/>
      <c r="E178" s="26"/>
      <c r="F178" s="207"/>
      <c r="G178" s="76"/>
      <c r="H178" s="76"/>
      <c r="I178" s="76"/>
      <c r="J178" s="76"/>
      <c r="K178" s="76"/>
      <c r="L178" s="76"/>
      <c r="M178" s="12"/>
    </row>
    <row r="179" spans="1:13" ht="16.5" customHeight="1" x14ac:dyDescent="0.3">
      <c r="A179" s="7" t="s">
        <v>165</v>
      </c>
      <c r="B179" s="13" t="s">
        <v>166</v>
      </c>
      <c r="C179" s="14" t="s">
        <v>167</v>
      </c>
      <c r="D179" s="15">
        <v>25</v>
      </c>
      <c r="E179" s="16" t="s">
        <v>20</v>
      </c>
      <c r="F179" s="208">
        <v>1000</v>
      </c>
      <c r="G179" s="18"/>
      <c r="H179" s="18"/>
      <c r="I179" s="18"/>
      <c r="J179" s="18"/>
      <c r="K179" s="18"/>
      <c r="L179" s="18"/>
      <c r="M179" s="18">
        <f t="shared" ref="M179:M187" si="19">SUM(K179*L179)</f>
        <v>0</v>
      </c>
    </row>
    <row r="180" spans="1:13" ht="13.5" customHeight="1" x14ac:dyDescent="0.3">
      <c r="A180" s="7" t="s">
        <v>165</v>
      </c>
      <c r="B180" s="13" t="s">
        <v>166</v>
      </c>
      <c r="C180" s="14" t="s">
        <v>167</v>
      </c>
      <c r="D180" s="15">
        <v>50</v>
      </c>
      <c r="E180" s="16" t="s">
        <v>20</v>
      </c>
      <c r="F180" s="208">
        <v>1000</v>
      </c>
      <c r="G180" s="18"/>
      <c r="H180" s="18"/>
      <c r="I180" s="18"/>
      <c r="J180" s="18"/>
      <c r="K180" s="18"/>
      <c r="L180" s="18"/>
      <c r="M180" s="18">
        <f t="shared" si="19"/>
        <v>0</v>
      </c>
    </row>
    <row r="181" spans="1:13" ht="15" customHeight="1" x14ac:dyDescent="0.3">
      <c r="A181" s="7" t="s">
        <v>165</v>
      </c>
      <c r="B181" s="13" t="s">
        <v>166</v>
      </c>
      <c r="C181" s="14" t="s">
        <v>167</v>
      </c>
      <c r="D181" s="15">
        <v>100</v>
      </c>
      <c r="E181" s="16" t="s">
        <v>20</v>
      </c>
      <c r="F181" s="208">
        <v>1000</v>
      </c>
      <c r="G181" s="18"/>
      <c r="H181" s="18"/>
      <c r="I181" s="18"/>
      <c r="J181" s="18"/>
      <c r="K181" s="18"/>
      <c r="L181" s="18"/>
      <c r="M181" s="18">
        <f t="shared" si="19"/>
        <v>0</v>
      </c>
    </row>
    <row r="182" spans="1:13" x14ac:dyDescent="0.3">
      <c r="A182" s="7" t="s">
        <v>165</v>
      </c>
      <c r="B182" s="13" t="s">
        <v>166</v>
      </c>
      <c r="C182" s="14" t="s">
        <v>167</v>
      </c>
      <c r="D182" s="15">
        <v>200</v>
      </c>
      <c r="E182" s="16" t="s">
        <v>20</v>
      </c>
      <c r="F182" s="208">
        <v>1000</v>
      </c>
      <c r="G182" s="18"/>
      <c r="H182" s="18"/>
      <c r="I182" s="18"/>
      <c r="J182" s="18"/>
      <c r="K182" s="18"/>
      <c r="L182" s="18"/>
      <c r="M182" s="18">
        <f t="shared" si="19"/>
        <v>0</v>
      </c>
    </row>
    <row r="183" spans="1:13" x14ac:dyDescent="0.3">
      <c r="A183" s="7" t="s">
        <v>165</v>
      </c>
      <c r="B183" s="13" t="s">
        <v>166</v>
      </c>
      <c r="C183" s="14" t="s">
        <v>33</v>
      </c>
      <c r="D183" s="15">
        <v>25</v>
      </c>
      <c r="E183" s="16" t="s">
        <v>20</v>
      </c>
      <c r="F183" s="208">
        <v>1000</v>
      </c>
      <c r="G183" s="18"/>
      <c r="H183" s="18"/>
      <c r="I183" s="18"/>
      <c r="J183" s="18"/>
      <c r="K183" s="18"/>
      <c r="L183" s="18"/>
      <c r="M183" s="18">
        <f t="shared" si="19"/>
        <v>0</v>
      </c>
    </row>
    <row r="184" spans="1:13" x14ac:dyDescent="0.3">
      <c r="A184" s="7" t="s">
        <v>165</v>
      </c>
      <c r="B184" s="13" t="s">
        <v>166</v>
      </c>
      <c r="C184" s="14" t="s">
        <v>33</v>
      </c>
      <c r="D184" s="15">
        <v>50</v>
      </c>
      <c r="E184" s="16" t="s">
        <v>20</v>
      </c>
      <c r="F184" s="208">
        <v>1000</v>
      </c>
      <c r="G184" s="18"/>
      <c r="H184" s="18"/>
      <c r="I184" s="18"/>
      <c r="J184" s="18"/>
      <c r="K184" s="18"/>
      <c r="L184" s="18"/>
      <c r="M184" s="18">
        <f t="shared" si="19"/>
        <v>0</v>
      </c>
    </row>
    <row r="185" spans="1:13" x14ac:dyDescent="0.3">
      <c r="A185" s="7" t="s">
        <v>165</v>
      </c>
      <c r="B185" s="13" t="s">
        <v>166</v>
      </c>
      <c r="C185" s="14" t="s">
        <v>33</v>
      </c>
      <c r="D185" s="15">
        <v>100</v>
      </c>
      <c r="E185" s="16" t="s">
        <v>20</v>
      </c>
      <c r="F185" s="208">
        <v>1000</v>
      </c>
      <c r="G185" s="18"/>
      <c r="H185" s="18"/>
      <c r="I185" s="18"/>
      <c r="J185" s="18"/>
      <c r="K185" s="18"/>
      <c r="L185" s="18"/>
      <c r="M185" s="18">
        <f t="shared" si="19"/>
        <v>0</v>
      </c>
    </row>
    <row r="186" spans="1:13" x14ac:dyDescent="0.3">
      <c r="A186" s="7" t="s">
        <v>165</v>
      </c>
      <c r="B186" s="13" t="s">
        <v>166</v>
      </c>
      <c r="C186" s="14" t="s">
        <v>33</v>
      </c>
      <c r="D186" s="15">
        <v>200</v>
      </c>
      <c r="E186" s="16" t="s">
        <v>20</v>
      </c>
      <c r="F186" s="208">
        <v>1000</v>
      </c>
      <c r="G186" s="18"/>
      <c r="H186" s="18"/>
      <c r="I186" s="18"/>
      <c r="J186" s="18"/>
      <c r="K186" s="18"/>
      <c r="L186" s="18"/>
      <c r="M186" s="18">
        <f t="shared" si="19"/>
        <v>0</v>
      </c>
    </row>
    <row r="187" spans="1:13" x14ac:dyDescent="0.3">
      <c r="A187" s="7" t="s">
        <v>168</v>
      </c>
      <c r="B187" s="64" t="s">
        <v>169</v>
      </c>
      <c r="C187" s="14" t="s">
        <v>33</v>
      </c>
      <c r="D187" s="15">
        <v>2.5</v>
      </c>
      <c r="E187" s="16" t="s">
        <v>20</v>
      </c>
      <c r="F187" s="208">
        <v>100</v>
      </c>
      <c r="G187" s="18"/>
      <c r="H187" s="18"/>
      <c r="I187" s="18"/>
      <c r="J187" s="18"/>
      <c r="K187" s="18"/>
      <c r="L187" s="18"/>
      <c r="M187" s="18">
        <f t="shared" si="19"/>
        <v>0</v>
      </c>
    </row>
    <row r="188" spans="1:13" x14ac:dyDescent="0.3">
      <c r="A188" s="7" t="s">
        <v>170</v>
      </c>
      <c r="B188" s="23" t="s">
        <v>171</v>
      </c>
      <c r="C188" s="24"/>
      <c r="D188" s="25"/>
      <c r="E188" s="26"/>
      <c r="F188" s="207"/>
      <c r="G188" s="76"/>
      <c r="H188" s="76"/>
      <c r="I188" s="76"/>
      <c r="J188" s="76"/>
      <c r="K188" s="76"/>
      <c r="L188" s="76"/>
      <c r="M188" s="12"/>
    </row>
    <row r="189" spans="1:13" x14ac:dyDescent="0.3">
      <c r="A189" s="7" t="s">
        <v>170</v>
      </c>
      <c r="B189" s="13" t="s">
        <v>171</v>
      </c>
      <c r="C189" s="14" t="s">
        <v>33</v>
      </c>
      <c r="D189" s="15">
        <v>2</v>
      </c>
      <c r="E189" s="16" t="s">
        <v>20</v>
      </c>
      <c r="F189" s="208">
        <v>10000</v>
      </c>
      <c r="G189" s="18"/>
      <c r="H189" s="18"/>
      <c r="I189" s="18"/>
      <c r="J189" s="18"/>
      <c r="K189" s="18"/>
      <c r="L189" s="18"/>
      <c r="M189" s="18">
        <f t="shared" ref="M189:M192" si="20">SUM(K189*L189)</f>
        <v>0</v>
      </c>
    </row>
    <row r="190" spans="1:13" ht="16.5" customHeight="1" x14ac:dyDescent="0.3">
      <c r="A190" s="7" t="s">
        <v>170</v>
      </c>
      <c r="B190" s="13" t="s">
        <v>171</v>
      </c>
      <c r="C190" s="14" t="s">
        <v>33</v>
      </c>
      <c r="D190" s="15">
        <v>4</v>
      </c>
      <c r="E190" s="16" t="s">
        <v>20</v>
      </c>
      <c r="F190" s="208">
        <v>10000</v>
      </c>
      <c r="G190" s="18"/>
      <c r="H190" s="18"/>
      <c r="I190" s="18"/>
      <c r="J190" s="18"/>
      <c r="K190" s="18"/>
      <c r="L190" s="18"/>
      <c r="M190" s="18">
        <f t="shared" si="20"/>
        <v>0</v>
      </c>
    </row>
    <row r="191" spans="1:13" ht="27.6" x14ac:dyDescent="0.3">
      <c r="A191" s="7" t="s">
        <v>170</v>
      </c>
      <c r="B191" s="13" t="s">
        <v>171</v>
      </c>
      <c r="C191" s="14" t="s">
        <v>9</v>
      </c>
      <c r="D191" s="15">
        <v>5</v>
      </c>
      <c r="E191" s="16" t="s">
        <v>14</v>
      </c>
      <c r="F191" s="208">
        <v>100</v>
      </c>
      <c r="G191" s="18"/>
      <c r="H191" s="18"/>
      <c r="I191" s="18"/>
      <c r="J191" s="18"/>
      <c r="K191" s="18"/>
      <c r="L191" s="18"/>
      <c r="M191" s="18">
        <f t="shared" si="20"/>
        <v>0</v>
      </c>
    </row>
    <row r="192" spans="1:13" x14ac:dyDescent="0.3">
      <c r="A192" s="7" t="s">
        <v>172</v>
      </c>
      <c r="B192" s="64" t="s">
        <v>173</v>
      </c>
      <c r="C192" s="14" t="s">
        <v>33</v>
      </c>
      <c r="D192" s="15">
        <v>2</v>
      </c>
      <c r="E192" s="16" t="s">
        <v>20</v>
      </c>
      <c r="F192" s="208">
        <v>10000</v>
      </c>
      <c r="G192" s="18"/>
      <c r="H192" s="18"/>
      <c r="I192" s="18"/>
      <c r="J192" s="18"/>
      <c r="K192" s="18"/>
      <c r="L192" s="74"/>
      <c r="M192" s="18">
        <f t="shared" si="20"/>
        <v>0</v>
      </c>
    </row>
    <row r="193" spans="1:13" x14ac:dyDescent="0.3">
      <c r="A193" s="7" t="s">
        <v>174</v>
      </c>
      <c r="B193" s="23" t="s">
        <v>175</v>
      </c>
      <c r="C193" s="24"/>
      <c r="D193" s="25"/>
      <c r="E193" s="26"/>
      <c r="F193" s="207"/>
      <c r="G193" s="76"/>
      <c r="H193" s="76"/>
      <c r="I193" s="76"/>
      <c r="J193" s="76"/>
      <c r="K193" s="76"/>
      <c r="L193" s="76"/>
      <c r="M193" s="12"/>
    </row>
    <row r="194" spans="1:13" ht="18" customHeight="1" x14ac:dyDescent="0.3">
      <c r="A194" s="68" t="s">
        <v>174</v>
      </c>
      <c r="B194" s="13" t="s">
        <v>175</v>
      </c>
      <c r="C194" s="14" t="s">
        <v>33</v>
      </c>
      <c r="D194" s="15">
        <v>200</v>
      </c>
      <c r="E194" s="16" t="s">
        <v>20</v>
      </c>
      <c r="F194" s="208">
        <v>10000</v>
      </c>
      <c r="G194" s="18"/>
      <c r="H194" s="18"/>
      <c r="I194" s="18"/>
      <c r="J194" s="18"/>
      <c r="K194" s="18"/>
      <c r="L194" s="18"/>
      <c r="M194" s="18">
        <f t="shared" ref="M194:M197" si="21">SUM(K194*L194)</f>
        <v>0</v>
      </c>
    </row>
    <row r="195" spans="1:13" ht="27.6" x14ac:dyDescent="0.3">
      <c r="A195" s="7" t="s">
        <v>174</v>
      </c>
      <c r="B195" s="13" t="s">
        <v>175</v>
      </c>
      <c r="C195" s="14" t="s">
        <v>48</v>
      </c>
      <c r="D195" s="15">
        <v>400</v>
      </c>
      <c r="E195" s="16" t="s">
        <v>20</v>
      </c>
      <c r="F195" s="208">
        <v>10000</v>
      </c>
      <c r="G195" s="18"/>
      <c r="H195" s="18"/>
      <c r="I195" s="18"/>
      <c r="J195" s="18"/>
      <c r="K195" s="18"/>
      <c r="L195" s="18"/>
      <c r="M195" s="18">
        <f t="shared" si="21"/>
        <v>0</v>
      </c>
    </row>
    <row r="196" spans="1:13" x14ac:dyDescent="0.3">
      <c r="A196" s="30" t="s">
        <v>174</v>
      </c>
      <c r="B196" s="31" t="s">
        <v>175</v>
      </c>
      <c r="C196" s="14" t="s">
        <v>33</v>
      </c>
      <c r="D196" s="83">
        <v>300</v>
      </c>
      <c r="E196" s="33" t="s">
        <v>20</v>
      </c>
      <c r="F196" s="208">
        <v>10000</v>
      </c>
      <c r="G196" s="18"/>
      <c r="H196" s="18"/>
      <c r="I196" s="18"/>
      <c r="J196" s="18"/>
      <c r="K196" s="18"/>
      <c r="L196" s="18"/>
      <c r="M196" s="18">
        <f t="shared" si="21"/>
        <v>0</v>
      </c>
    </row>
    <row r="197" spans="1:13" x14ac:dyDescent="0.3">
      <c r="A197" s="30" t="s">
        <v>174</v>
      </c>
      <c r="B197" s="31" t="s">
        <v>175</v>
      </c>
      <c r="C197" s="14" t="s">
        <v>33</v>
      </c>
      <c r="D197" s="83">
        <v>600</v>
      </c>
      <c r="E197" s="33" t="s">
        <v>20</v>
      </c>
      <c r="F197" s="208">
        <v>10000</v>
      </c>
      <c r="G197" s="18"/>
      <c r="H197" s="18"/>
      <c r="I197" s="18"/>
      <c r="J197" s="18"/>
      <c r="K197" s="18"/>
      <c r="L197" s="18"/>
      <c r="M197" s="18">
        <f t="shared" si="21"/>
        <v>0</v>
      </c>
    </row>
    <row r="198" spans="1:13" ht="14.25" customHeight="1" x14ac:dyDescent="0.3">
      <c r="A198" s="22" t="s">
        <v>176</v>
      </c>
      <c r="B198" s="23" t="s">
        <v>177</v>
      </c>
      <c r="C198" s="24"/>
      <c r="D198" s="25"/>
      <c r="E198" s="26"/>
      <c r="F198" s="207"/>
      <c r="G198" s="76"/>
      <c r="H198" s="76"/>
      <c r="I198" s="76"/>
      <c r="J198" s="76"/>
      <c r="K198" s="76"/>
      <c r="L198" s="76"/>
      <c r="M198" s="12"/>
    </row>
    <row r="199" spans="1:13" ht="15.75" customHeight="1" x14ac:dyDescent="0.3">
      <c r="A199" s="30" t="s">
        <v>176</v>
      </c>
      <c r="B199" s="31" t="s">
        <v>177</v>
      </c>
      <c r="C199" s="14" t="s">
        <v>178</v>
      </c>
      <c r="D199" s="32">
        <v>500</v>
      </c>
      <c r="E199" s="33" t="s">
        <v>20</v>
      </c>
      <c r="F199" s="208">
        <v>10000</v>
      </c>
      <c r="G199" s="18"/>
      <c r="H199" s="18"/>
      <c r="I199" s="18"/>
      <c r="J199" s="18"/>
      <c r="K199" s="18"/>
      <c r="L199" s="18"/>
      <c r="M199" s="18">
        <f t="shared" ref="M199:M208" si="22">SUM(K199*L199)</f>
        <v>0</v>
      </c>
    </row>
    <row r="200" spans="1:13" ht="14.25" customHeight="1" x14ac:dyDescent="0.3">
      <c r="A200" s="30" t="s">
        <v>176</v>
      </c>
      <c r="B200" s="31" t="s">
        <v>177</v>
      </c>
      <c r="C200" s="14" t="s">
        <v>179</v>
      </c>
      <c r="D200" s="32">
        <v>300</v>
      </c>
      <c r="E200" s="33" t="s">
        <v>20</v>
      </c>
      <c r="F200" s="208">
        <v>10000</v>
      </c>
      <c r="G200" s="18"/>
      <c r="H200" s="18"/>
      <c r="I200" s="18"/>
      <c r="J200" s="18"/>
      <c r="K200" s="18"/>
      <c r="L200" s="18"/>
      <c r="M200" s="18">
        <f t="shared" si="22"/>
        <v>0</v>
      </c>
    </row>
    <row r="201" spans="1:13" ht="18" customHeight="1" x14ac:dyDescent="0.3">
      <c r="A201" s="7" t="s">
        <v>176</v>
      </c>
      <c r="B201" s="13" t="s">
        <v>177</v>
      </c>
      <c r="C201" s="14" t="s">
        <v>180</v>
      </c>
      <c r="D201" s="15">
        <v>500</v>
      </c>
      <c r="E201" s="16" t="s">
        <v>20</v>
      </c>
      <c r="F201" s="208">
        <v>10000</v>
      </c>
      <c r="G201" s="18"/>
      <c r="H201" s="18"/>
      <c r="I201" s="18"/>
      <c r="J201" s="18"/>
      <c r="K201" s="18"/>
      <c r="L201" s="18"/>
      <c r="M201" s="18">
        <f t="shared" si="22"/>
        <v>0</v>
      </c>
    </row>
    <row r="202" spans="1:13" ht="12.75" customHeight="1" x14ac:dyDescent="0.3">
      <c r="A202" s="7" t="s">
        <v>176</v>
      </c>
      <c r="B202" s="13" t="s">
        <v>177</v>
      </c>
      <c r="C202" s="14" t="s">
        <v>181</v>
      </c>
      <c r="D202" s="15">
        <v>200</v>
      </c>
      <c r="E202" s="16" t="s">
        <v>20</v>
      </c>
      <c r="F202" s="208">
        <v>10000</v>
      </c>
      <c r="G202" s="18"/>
      <c r="H202" s="18"/>
      <c r="I202" s="18"/>
      <c r="J202" s="18"/>
      <c r="K202" s="18"/>
      <c r="L202" s="18"/>
      <c r="M202" s="18">
        <f t="shared" si="22"/>
        <v>0</v>
      </c>
    </row>
    <row r="203" spans="1:13" ht="15" customHeight="1" x14ac:dyDescent="0.3">
      <c r="A203" s="7" t="s">
        <v>176</v>
      </c>
      <c r="B203" s="13" t="s">
        <v>177</v>
      </c>
      <c r="C203" s="14" t="s">
        <v>182</v>
      </c>
      <c r="D203" s="15">
        <v>500</v>
      </c>
      <c r="E203" s="16" t="s">
        <v>20</v>
      </c>
      <c r="F203" s="208">
        <v>10000</v>
      </c>
      <c r="G203" s="18"/>
      <c r="H203" s="18"/>
      <c r="I203" s="18"/>
      <c r="J203" s="18"/>
      <c r="K203" s="18"/>
      <c r="L203" s="18"/>
      <c r="M203" s="18">
        <f t="shared" si="22"/>
        <v>0</v>
      </c>
    </row>
    <row r="204" spans="1:13" ht="15" customHeight="1" x14ac:dyDescent="0.3">
      <c r="A204" s="30" t="s">
        <v>176</v>
      </c>
      <c r="B204" s="31" t="s">
        <v>177</v>
      </c>
      <c r="C204" s="14" t="s">
        <v>183</v>
      </c>
      <c r="D204" s="32">
        <v>300</v>
      </c>
      <c r="E204" s="33" t="s">
        <v>20</v>
      </c>
      <c r="F204" s="208">
        <v>10000</v>
      </c>
      <c r="G204" s="18"/>
      <c r="H204" s="18"/>
      <c r="I204" s="18"/>
      <c r="J204" s="18"/>
      <c r="K204" s="18"/>
      <c r="L204" s="18"/>
      <c r="M204" s="18">
        <f t="shared" si="22"/>
        <v>0</v>
      </c>
    </row>
    <row r="205" spans="1:13" ht="27.6" x14ac:dyDescent="0.3">
      <c r="A205" s="30" t="s">
        <v>176</v>
      </c>
      <c r="B205" s="31" t="s">
        <v>177</v>
      </c>
      <c r="C205" s="14" t="s">
        <v>183</v>
      </c>
      <c r="D205" s="32">
        <v>500</v>
      </c>
      <c r="E205" s="33" t="s">
        <v>20</v>
      </c>
      <c r="F205" s="208">
        <v>10000</v>
      </c>
      <c r="G205" s="18"/>
      <c r="H205" s="18"/>
      <c r="I205" s="18"/>
      <c r="J205" s="18"/>
      <c r="K205" s="18"/>
      <c r="L205" s="18"/>
      <c r="M205" s="18">
        <f t="shared" si="22"/>
        <v>0</v>
      </c>
    </row>
    <row r="206" spans="1:13" ht="12.75" customHeight="1" x14ac:dyDescent="0.3">
      <c r="A206" s="30" t="s">
        <v>176</v>
      </c>
      <c r="B206" s="13" t="s">
        <v>177</v>
      </c>
      <c r="C206" s="84" t="s">
        <v>21</v>
      </c>
      <c r="D206" s="15">
        <v>100</v>
      </c>
      <c r="E206" s="16" t="s">
        <v>184</v>
      </c>
      <c r="F206" s="208">
        <v>10000</v>
      </c>
      <c r="G206" s="18"/>
      <c r="H206" s="18"/>
      <c r="I206" s="18"/>
      <c r="J206" s="18"/>
      <c r="K206" s="18"/>
      <c r="L206" s="18"/>
      <c r="M206" s="18">
        <f t="shared" si="22"/>
        <v>0</v>
      </c>
    </row>
    <row r="207" spans="1:13" ht="11.25" customHeight="1" x14ac:dyDescent="0.3">
      <c r="A207" s="7" t="s">
        <v>185</v>
      </c>
      <c r="B207" s="13" t="s">
        <v>186</v>
      </c>
      <c r="C207" s="14" t="s">
        <v>187</v>
      </c>
      <c r="D207" s="15">
        <v>75</v>
      </c>
      <c r="E207" s="16" t="s">
        <v>20</v>
      </c>
      <c r="F207" s="208">
        <v>10000</v>
      </c>
      <c r="G207" s="18"/>
      <c r="H207" s="18"/>
      <c r="I207" s="18"/>
      <c r="J207" s="18"/>
      <c r="K207" s="18"/>
      <c r="L207" s="18"/>
      <c r="M207" s="18">
        <f t="shared" si="22"/>
        <v>0</v>
      </c>
    </row>
    <row r="208" spans="1:13" ht="18" customHeight="1" x14ac:dyDescent="0.3">
      <c r="A208" s="7" t="s">
        <v>185</v>
      </c>
      <c r="B208" s="13" t="s">
        <v>186</v>
      </c>
      <c r="C208" s="14" t="s">
        <v>187</v>
      </c>
      <c r="D208" s="15">
        <v>75</v>
      </c>
      <c r="E208" s="16" t="s">
        <v>20</v>
      </c>
      <c r="F208" s="208">
        <v>10000</v>
      </c>
      <c r="G208" s="18"/>
      <c r="H208" s="18"/>
      <c r="I208" s="18"/>
      <c r="J208" s="18"/>
      <c r="K208" s="18"/>
      <c r="L208" s="18"/>
      <c r="M208" s="18">
        <f t="shared" si="22"/>
        <v>0</v>
      </c>
    </row>
    <row r="209" spans="1:13" ht="17.399999999999999" x14ac:dyDescent="0.3">
      <c r="A209" s="219" t="s">
        <v>188</v>
      </c>
      <c r="B209" s="220"/>
      <c r="C209" s="220"/>
      <c r="D209" s="220"/>
      <c r="E209" s="220"/>
      <c r="F209" s="201"/>
      <c r="G209" s="18"/>
      <c r="H209" s="18"/>
      <c r="I209" s="18"/>
      <c r="J209" s="18"/>
      <c r="K209" s="18"/>
      <c r="L209" s="18"/>
      <c r="M209" s="18"/>
    </row>
    <row r="210" spans="1:13" s="164" customFormat="1" x14ac:dyDescent="0.3">
      <c r="A210" s="7" t="s">
        <v>189</v>
      </c>
      <c r="B210" s="214" t="s">
        <v>190</v>
      </c>
      <c r="C210" s="215" t="s">
        <v>33</v>
      </c>
      <c r="D210" s="216">
        <v>7.5</v>
      </c>
      <c r="E210" s="217" t="s">
        <v>20</v>
      </c>
      <c r="F210" s="218">
        <v>1000</v>
      </c>
      <c r="G210" s="74"/>
      <c r="H210" s="74"/>
      <c r="I210" s="74"/>
      <c r="J210" s="74"/>
      <c r="K210" s="74"/>
      <c r="L210" s="74"/>
      <c r="M210" s="18">
        <f t="shared" ref="M210:M273" si="23">SUM(K210*L210)</f>
        <v>0</v>
      </c>
    </row>
    <row r="211" spans="1:13" x14ac:dyDescent="0.3">
      <c r="A211" s="7" t="s">
        <v>191</v>
      </c>
      <c r="B211" s="64" t="s">
        <v>192</v>
      </c>
      <c r="C211" s="85" t="s">
        <v>33</v>
      </c>
      <c r="D211" s="86">
        <v>5</v>
      </c>
      <c r="E211" s="87" t="s">
        <v>20</v>
      </c>
      <c r="F211" s="203">
        <v>1000</v>
      </c>
      <c r="G211" s="18"/>
      <c r="H211" s="18"/>
      <c r="I211" s="18"/>
      <c r="J211" s="18"/>
      <c r="K211" s="18"/>
      <c r="L211" s="18"/>
      <c r="M211" s="18">
        <f t="shared" si="23"/>
        <v>0</v>
      </c>
    </row>
    <row r="212" spans="1:13" x14ac:dyDescent="0.3">
      <c r="A212" s="7" t="s">
        <v>193</v>
      </c>
      <c r="B212" s="64" t="s">
        <v>194</v>
      </c>
      <c r="C212" s="85" t="s">
        <v>33</v>
      </c>
      <c r="D212" s="86">
        <v>2</v>
      </c>
      <c r="E212" s="87" t="s">
        <v>20</v>
      </c>
      <c r="F212" s="203">
        <v>1000</v>
      </c>
      <c r="G212" s="18"/>
      <c r="H212" s="18"/>
      <c r="I212" s="18"/>
      <c r="J212" s="18"/>
      <c r="K212" s="18"/>
      <c r="L212" s="18"/>
      <c r="M212" s="18">
        <f t="shared" si="23"/>
        <v>0</v>
      </c>
    </row>
    <row r="213" spans="1:13" ht="23.25" customHeight="1" x14ac:dyDescent="0.3">
      <c r="A213" s="7" t="s">
        <v>195</v>
      </c>
      <c r="B213" s="64" t="s">
        <v>196</v>
      </c>
      <c r="C213" s="85" t="s">
        <v>33</v>
      </c>
      <c r="D213" s="86">
        <v>1</v>
      </c>
      <c r="E213" s="87" t="s">
        <v>20</v>
      </c>
      <c r="F213" s="203">
        <v>1000</v>
      </c>
      <c r="G213" s="18"/>
      <c r="H213" s="18"/>
      <c r="I213" s="18"/>
      <c r="J213" s="18"/>
      <c r="K213" s="18"/>
      <c r="L213" s="18"/>
      <c r="M213" s="18">
        <f t="shared" si="23"/>
        <v>0</v>
      </c>
    </row>
    <row r="214" spans="1:13" ht="18" customHeight="1" x14ac:dyDescent="0.4">
      <c r="A214" s="221" t="s">
        <v>197</v>
      </c>
      <c r="B214" s="222"/>
      <c r="C214" s="222"/>
      <c r="D214" s="222"/>
      <c r="E214" s="222"/>
      <c r="F214" s="201"/>
      <c r="G214" s="18"/>
      <c r="H214" s="18"/>
      <c r="I214" s="18"/>
      <c r="J214" s="18"/>
      <c r="K214" s="18"/>
      <c r="L214" s="18"/>
      <c r="M214" s="18">
        <f t="shared" si="23"/>
        <v>0</v>
      </c>
    </row>
    <row r="215" spans="1:13" ht="17.399999999999999" x14ac:dyDescent="0.3">
      <c r="A215" s="219" t="s">
        <v>198</v>
      </c>
      <c r="B215" s="220"/>
      <c r="C215" s="220"/>
      <c r="D215" s="220"/>
      <c r="E215" s="220"/>
      <c r="F215" s="201"/>
      <c r="G215" s="18"/>
      <c r="H215" s="18"/>
      <c r="I215" s="18"/>
      <c r="J215" s="18"/>
      <c r="K215" s="18"/>
      <c r="L215" s="18"/>
      <c r="M215" s="18">
        <f t="shared" si="23"/>
        <v>0</v>
      </c>
    </row>
    <row r="216" spans="1:13" s="90" customFormat="1" x14ac:dyDescent="0.3">
      <c r="A216" s="7" t="s">
        <v>199</v>
      </c>
      <c r="B216" s="64" t="s">
        <v>200</v>
      </c>
      <c r="C216" s="85" t="s">
        <v>33</v>
      </c>
      <c r="D216" s="73">
        <v>40</v>
      </c>
      <c r="E216" s="87" t="s">
        <v>20</v>
      </c>
      <c r="F216" s="203">
        <v>1000</v>
      </c>
      <c r="G216" s="18"/>
      <c r="H216" s="88"/>
      <c r="I216" s="88"/>
      <c r="J216" s="18"/>
      <c r="K216" s="18"/>
      <c r="L216" s="18"/>
      <c r="M216" s="18">
        <f t="shared" si="23"/>
        <v>0</v>
      </c>
    </row>
    <row r="217" spans="1:13" x14ac:dyDescent="0.3">
      <c r="A217" s="77" t="s">
        <v>189</v>
      </c>
      <c r="B217" s="89" t="s">
        <v>201</v>
      </c>
      <c r="C217" s="85" t="s">
        <v>33</v>
      </c>
      <c r="D217" s="73">
        <v>7.5</v>
      </c>
      <c r="E217" s="87" t="s">
        <v>20</v>
      </c>
      <c r="F217" s="203">
        <v>1000</v>
      </c>
      <c r="G217" s="88"/>
      <c r="H217" s="18"/>
      <c r="I217" s="18"/>
      <c r="J217" s="88"/>
      <c r="K217" s="88"/>
      <c r="L217" s="88"/>
      <c r="M217" s="18">
        <f t="shared" si="23"/>
        <v>0</v>
      </c>
    </row>
    <row r="218" spans="1:13" ht="18" customHeight="1" x14ac:dyDescent="0.3">
      <c r="A218" s="7" t="s">
        <v>202</v>
      </c>
      <c r="B218" s="64" t="s">
        <v>203</v>
      </c>
      <c r="C218" s="85" t="s">
        <v>33</v>
      </c>
      <c r="D218" s="73">
        <v>7.5</v>
      </c>
      <c r="E218" s="87" t="s">
        <v>20</v>
      </c>
      <c r="F218" s="203">
        <v>1000</v>
      </c>
      <c r="G218" s="18"/>
      <c r="H218" s="18"/>
      <c r="I218" s="18"/>
      <c r="J218" s="18"/>
      <c r="K218" s="18"/>
      <c r="L218" s="18"/>
      <c r="M218" s="18">
        <f t="shared" si="23"/>
        <v>0</v>
      </c>
    </row>
    <row r="219" spans="1:13" ht="17.399999999999999" x14ac:dyDescent="0.3">
      <c r="A219" s="219" t="s">
        <v>204</v>
      </c>
      <c r="B219" s="220"/>
      <c r="C219" s="220"/>
      <c r="D219" s="220"/>
      <c r="E219" s="220"/>
      <c r="F219" s="201"/>
      <c r="G219" s="18"/>
      <c r="H219" s="18"/>
      <c r="I219" s="18"/>
      <c r="J219" s="18"/>
      <c r="K219" s="18"/>
      <c r="L219" s="18"/>
      <c r="M219" s="18">
        <f t="shared" si="23"/>
        <v>0</v>
      </c>
    </row>
    <row r="220" spans="1:13" x14ac:dyDescent="0.3">
      <c r="A220" s="7" t="s">
        <v>205</v>
      </c>
      <c r="B220" s="23" t="s">
        <v>206</v>
      </c>
      <c r="C220" s="24"/>
      <c r="D220" s="25"/>
      <c r="E220" s="26"/>
      <c r="F220" s="207"/>
      <c r="G220" s="76"/>
      <c r="H220" s="76"/>
      <c r="I220" s="76"/>
      <c r="J220" s="76"/>
      <c r="K220" s="76"/>
      <c r="L220" s="76"/>
      <c r="M220" s="12"/>
    </row>
    <row r="221" spans="1:13" x14ac:dyDescent="0.3">
      <c r="A221" s="7" t="s">
        <v>205</v>
      </c>
      <c r="B221" s="13" t="s">
        <v>206</v>
      </c>
      <c r="C221" s="14" t="s">
        <v>207</v>
      </c>
      <c r="D221" s="15">
        <v>800</v>
      </c>
      <c r="E221" s="16" t="s">
        <v>20</v>
      </c>
      <c r="F221" s="203">
        <v>1000</v>
      </c>
      <c r="G221" s="18"/>
      <c r="H221" s="18"/>
      <c r="I221" s="18"/>
      <c r="J221" s="18"/>
      <c r="K221" s="18"/>
      <c r="L221" s="18"/>
      <c r="M221" s="18">
        <f t="shared" si="23"/>
        <v>0</v>
      </c>
    </row>
    <row r="222" spans="1:13" x14ac:dyDescent="0.3">
      <c r="A222" s="7" t="s">
        <v>205</v>
      </c>
      <c r="B222" s="13" t="s">
        <v>206</v>
      </c>
      <c r="C222" s="14" t="s">
        <v>207</v>
      </c>
      <c r="D222" s="15">
        <v>800</v>
      </c>
      <c r="E222" s="16" t="s">
        <v>20</v>
      </c>
      <c r="F222" s="203">
        <v>1000</v>
      </c>
      <c r="G222" s="18"/>
      <c r="H222" s="18"/>
      <c r="I222" s="18"/>
      <c r="J222" s="18"/>
      <c r="K222" s="18"/>
      <c r="L222" s="18"/>
      <c r="M222" s="18">
        <f t="shared" si="23"/>
        <v>0</v>
      </c>
    </row>
    <row r="223" spans="1:13" x14ac:dyDescent="0.3">
      <c r="A223" s="7" t="s">
        <v>205</v>
      </c>
      <c r="B223" s="13" t="s">
        <v>206</v>
      </c>
      <c r="C223" s="14" t="s">
        <v>207</v>
      </c>
      <c r="D223" s="15">
        <v>1200</v>
      </c>
      <c r="E223" s="16" t="s">
        <v>20</v>
      </c>
      <c r="F223" s="203">
        <v>1000</v>
      </c>
      <c r="G223" s="18"/>
      <c r="H223" s="18"/>
      <c r="I223" s="18"/>
      <c r="J223" s="18"/>
      <c r="K223" s="18"/>
      <c r="L223" s="18"/>
      <c r="M223" s="18">
        <f t="shared" si="23"/>
        <v>0</v>
      </c>
    </row>
    <row r="224" spans="1:13" x14ac:dyDescent="0.3">
      <c r="A224" s="7" t="s">
        <v>205</v>
      </c>
      <c r="B224" s="13" t="s">
        <v>206</v>
      </c>
      <c r="C224" s="14" t="s">
        <v>207</v>
      </c>
      <c r="D224" s="15">
        <v>1200</v>
      </c>
      <c r="E224" s="16" t="s">
        <v>20</v>
      </c>
      <c r="F224" s="203">
        <v>1000</v>
      </c>
      <c r="G224" s="18"/>
      <c r="H224" s="18"/>
      <c r="I224" s="18"/>
      <c r="J224" s="18"/>
      <c r="K224" s="18"/>
      <c r="L224" s="18"/>
      <c r="M224" s="18">
        <f t="shared" si="23"/>
        <v>0</v>
      </c>
    </row>
    <row r="225" spans="1:13" ht="17.25" customHeight="1" x14ac:dyDescent="0.3">
      <c r="A225" s="7" t="s">
        <v>205</v>
      </c>
      <c r="B225" s="13" t="s">
        <v>206</v>
      </c>
      <c r="C225" s="14" t="s">
        <v>208</v>
      </c>
      <c r="D225" s="15">
        <v>400</v>
      </c>
      <c r="E225" s="16" t="s">
        <v>20</v>
      </c>
      <c r="F225" s="203">
        <v>1000</v>
      </c>
      <c r="G225" s="18"/>
      <c r="H225" s="18"/>
      <c r="I225" s="18"/>
      <c r="J225" s="18"/>
      <c r="K225" s="18"/>
      <c r="L225" s="18"/>
      <c r="M225" s="18">
        <f t="shared" si="23"/>
        <v>0</v>
      </c>
    </row>
    <row r="226" spans="1:13" ht="15.75" customHeight="1" x14ac:dyDescent="0.3">
      <c r="A226" s="7" t="s">
        <v>205</v>
      </c>
      <c r="B226" s="13" t="s">
        <v>206</v>
      </c>
      <c r="C226" s="14" t="s">
        <v>19</v>
      </c>
      <c r="D226" s="15">
        <v>800</v>
      </c>
      <c r="E226" s="16" t="s">
        <v>20</v>
      </c>
      <c r="F226" s="203">
        <v>1000</v>
      </c>
      <c r="G226" s="18"/>
      <c r="H226" s="18"/>
      <c r="I226" s="18"/>
      <c r="J226" s="18"/>
      <c r="K226" s="18"/>
      <c r="L226" s="18"/>
      <c r="M226" s="18">
        <f t="shared" si="23"/>
        <v>0</v>
      </c>
    </row>
    <row r="227" spans="1:13" ht="15" customHeight="1" x14ac:dyDescent="0.3">
      <c r="A227" s="7" t="s">
        <v>205</v>
      </c>
      <c r="B227" s="13" t="s">
        <v>206</v>
      </c>
      <c r="C227" s="14" t="s">
        <v>19</v>
      </c>
      <c r="D227" s="15">
        <v>1200</v>
      </c>
      <c r="E227" s="16" t="s">
        <v>20</v>
      </c>
      <c r="F227" s="203">
        <v>1000</v>
      </c>
      <c r="G227" s="18"/>
      <c r="H227" s="18"/>
      <c r="I227" s="18"/>
      <c r="J227" s="18"/>
      <c r="K227" s="18"/>
      <c r="L227" s="18"/>
      <c r="M227" s="18">
        <f t="shared" si="23"/>
        <v>0</v>
      </c>
    </row>
    <row r="228" spans="1:13" ht="14.25" customHeight="1" x14ac:dyDescent="0.3">
      <c r="A228" s="7" t="s">
        <v>205</v>
      </c>
      <c r="B228" s="13" t="s">
        <v>206</v>
      </c>
      <c r="C228" s="14" t="s">
        <v>19</v>
      </c>
      <c r="D228" s="15">
        <v>800</v>
      </c>
      <c r="E228" s="16" t="s">
        <v>20</v>
      </c>
      <c r="F228" s="203">
        <v>1000</v>
      </c>
      <c r="G228" s="18"/>
      <c r="H228" s="18"/>
      <c r="I228" s="18"/>
      <c r="J228" s="18"/>
      <c r="K228" s="18"/>
      <c r="L228" s="18"/>
      <c r="M228" s="18">
        <f t="shared" si="23"/>
        <v>0</v>
      </c>
    </row>
    <row r="229" spans="1:13" ht="13.5" customHeight="1" x14ac:dyDescent="0.3">
      <c r="A229" s="7" t="s">
        <v>205</v>
      </c>
      <c r="B229" s="13" t="s">
        <v>206</v>
      </c>
      <c r="C229" s="14" t="s">
        <v>19</v>
      </c>
      <c r="D229" s="69">
        <v>800</v>
      </c>
      <c r="E229" s="16" t="s">
        <v>20</v>
      </c>
      <c r="F229" s="203">
        <v>1000</v>
      </c>
      <c r="G229" s="18"/>
      <c r="H229" s="18"/>
      <c r="I229" s="18"/>
      <c r="J229" s="18"/>
      <c r="K229" s="18"/>
      <c r="L229" s="18"/>
      <c r="M229" s="18">
        <f t="shared" si="23"/>
        <v>0</v>
      </c>
    </row>
    <row r="230" spans="1:13" ht="12.75" customHeight="1" x14ac:dyDescent="0.3">
      <c r="A230" s="7" t="s">
        <v>205</v>
      </c>
      <c r="B230" s="13" t="s">
        <v>206</v>
      </c>
      <c r="C230" s="14" t="s">
        <v>19</v>
      </c>
      <c r="D230" s="69">
        <v>1200</v>
      </c>
      <c r="E230" s="16" t="s">
        <v>20</v>
      </c>
      <c r="F230" s="203">
        <v>1000</v>
      </c>
      <c r="G230" s="18"/>
      <c r="H230" s="18"/>
      <c r="I230" s="18"/>
      <c r="J230" s="18"/>
      <c r="K230" s="18"/>
      <c r="L230" s="18"/>
      <c r="M230" s="18">
        <f t="shared" si="23"/>
        <v>0</v>
      </c>
    </row>
    <row r="231" spans="1:13" ht="12.75" customHeight="1" x14ac:dyDescent="0.3">
      <c r="A231" s="7" t="s">
        <v>205</v>
      </c>
      <c r="B231" s="13" t="s">
        <v>206</v>
      </c>
      <c r="C231" s="14" t="s">
        <v>209</v>
      </c>
      <c r="D231" s="69">
        <v>1200</v>
      </c>
      <c r="E231" s="16" t="s">
        <v>20</v>
      </c>
      <c r="F231" s="203">
        <v>1000</v>
      </c>
      <c r="G231" s="18"/>
      <c r="H231" s="18"/>
      <c r="I231" s="18"/>
      <c r="J231" s="18"/>
      <c r="K231" s="18"/>
      <c r="L231" s="18"/>
      <c r="M231" s="18">
        <f t="shared" si="23"/>
        <v>0</v>
      </c>
    </row>
    <row r="232" spans="1:13" ht="12.75" customHeight="1" x14ac:dyDescent="0.3">
      <c r="A232" s="7" t="s">
        <v>205</v>
      </c>
      <c r="B232" s="13" t="s">
        <v>206</v>
      </c>
      <c r="C232" s="14" t="s">
        <v>210</v>
      </c>
      <c r="D232" s="69">
        <v>800</v>
      </c>
      <c r="E232" s="16" t="s">
        <v>20</v>
      </c>
      <c r="F232" s="203">
        <v>1000</v>
      </c>
      <c r="G232" s="18"/>
      <c r="H232" s="18"/>
      <c r="I232" s="18"/>
      <c r="J232" s="18"/>
      <c r="K232" s="18"/>
      <c r="L232" s="18"/>
      <c r="M232" s="18">
        <f t="shared" si="23"/>
        <v>0</v>
      </c>
    </row>
    <row r="233" spans="1:13" ht="15" customHeight="1" x14ac:dyDescent="0.3">
      <c r="A233" s="7" t="s">
        <v>205</v>
      </c>
      <c r="B233" s="13" t="s">
        <v>206</v>
      </c>
      <c r="C233" s="14" t="s">
        <v>209</v>
      </c>
      <c r="D233" s="69">
        <v>1200</v>
      </c>
      <c r="E233" s="16" t="s">
        <v>20</v>
      </c>
      <c r="F233" s="203">
        <v>1000</v>
      </c>
      <c r="G233" s="18"/>
      <c r="H233" s="18"/>
      <c r="I233" s="18"/>
      <c r="J233" s="18"/>
      <c r="K233" s="18"/>
      <c r="L233" s="18"/>
      <c r="M233" s="18">
        <f t="shared" si="23"/>
        <v>0</v>
      </c>
    </row>
    <row r="234" spans="1:13" ht="13.5" customHeight="1" x14ac:dyDescent="0.3">
      <c r="A234" s="7" t="s">
        <v>205</v>
      </c>
      <c r="B234" s="13" t="s">
        <v>206</v>
      </c>
      <c r="C234" s="14" t="s">
        <v>19</v>
      </c>
      <c r="D234" s="15">
        <v>800</v>
      </c>
      <c r="E234" s="16" t="s">
        <v>20</v>
      </c>
      <c r="F234" s="203">
        <v>1000</v>
      </c>
      <c r="G234" s="18"/>
      <c r="H234" s="18"/>
      <c r="I234" s="18"/>
      <c r="J234" s="18"/>
      <c r="K234" s="18"/>
      <c r="L234" s="18"/>
      <c r="M234" s="18">
        <f t="shared" si="23"/>
        <v>0</v>
      </c>
    </row>
    <row r="235" spans="1:13" ht="14.25" customHeight="1" x14ac:dyDescent="0.3">
      <c r="A235" s="7" t="s">
        <v>205</v>
      </c>
      <c r="B235" s="13" t="s">
        <v>206</v>
      </c>
      <c r="C235" s="14" t="s">
        <v>211</v>
      </c>
      <c r="D235" s="15" t="s">
        <v>212</v>
      </c>
      <c r="E235" s="16" t="s">
        <v>213</v>
      </c>
      <c r="F235" s="203">
        <v>1000</v>
      </c>
      <c r="G235" s="18"/>
      <c r="H235" s="18"/>
      <c r="I235" s="18"/>
      <c r="J235" s="18"/>
      <c r="K235" s="18"/>
      <c r="L235" s="18"/>
      <c r="M235" s="18">
        <f t="shared" si="23"/>
        <v>0</v>
      </c>
    </row>
    <row r="236" spans="1:13" ht="12.75" customHeight="1" x14ac:dyDescent="0.3">
      <c r="A236" s="7" t="s">
        <v>205</v>
      </c>
      <c r="B236" s="13" t="s">
        <v>206</v>
      </c>
      <c r="C236" s="14" t="s">
        <v>211</v>
      </c>
      <c r="D236" s="15" t="s">
        <v>214</v>
      </c>
      <c r="E236" s="16" t="s">
        <v>213</v>
      </c>
      <c r="F236" s="203">
        <v>1000</v>
      </c>
      <c r="G236" s="18"/>
      <c r="H236" s="18"/>
      <c r="I236" s="18"/>
      <c r="J236" s="18"/>
      <c r="K236" s="18"/>
      <c r="L236" s="18"/>
      <c r="M236" s="18">
        <f t="shared" si="23"/>
        <v>0</v>
      </c>
    </row>
    <row r="237" spans="1:13" ht="12.75" customHeight="1" x14ac:dyDescent="0.3">
      <c r="A237" s="7" t="s">
        <v>205</v>
      </c>
      <c r="B237" s="13" t="s">
        <v>206</v>
      </c>
      <c r="C237" s="14" t="s">
        <v>211</v>
      </c>
      <c r="D237" s="15" t="s">
        <v>215</v>
      </c>
      <c r="E237" s="16" t="s">
        <v>213</v>
      </c>
      <c r="F237" s="203">
        <v>1000</v>
      </c>
      <c r="G237" s="18"/>
      <c r="H237" s="18"/>
      <c r="I237" s="18"/>
      <c r="J237" s="18"/>
      <c r="K237" s="18"/>
      <c r="L237" s="18"/>
      <c r="M237" s="18">
        <f t="shared" si="23"/>
        <v>0</v>
      </c>
    </row>
    <row r="238" spans="1:13" x14ac:dyDescent="0.3">
      <c r="A238" s="7"/>
      <c r="B238" s="13"/>
      <c r="C238" s="14"/>
      <c r="D238" s="15"/>
      <c r="E238" s="16"/>
      <c r="F238" s="203"/>
      <c r="G238" s="18"/>
      <c r="H238" s="18"/>
      <c r="I238" s="18"/>
      <c r="J238" s="18"/>
      <c r="K238" s="18"/>
      <c r="L238" s="18"/>
      <c r="M238" s="18"/>
    </row>
    <row r="239" spans="1:13" ht="16.5" customHeight="1" x14ac:dyDescent="0.3">
      <c r="A239" s="7" t="s">
        <v>216</v>
      </c>
      <c r="B239" s="91" t="s">
        <v>217</v>
      </c>
      <c r="C239" s="65" t="s">
        <v>94</v>
      </c>
      <c r="D239" s="92">
        <v>10</v>
      </c>
      <c r="E239" s="87" t="s">
        <v>20</v>
      </c>
      <c r="F239" s="202">
        <v>1000</v>
      </c>
      <c r="G239" s="18"/>
      <c r="H239" s="18"/>
      <c r="I239" s="18"/>
      <c r="J239" s="18"/>
      <c r="K239" s="18"/>
      <c r="L239" s="18"/>
      <c r="M239" s="18">
        <f t="shared" si="23"/>
        <v>0</v>
      </c>
    </row>
    <row r="240" spans="1:13" ht="16.5" customHeight="1" x14ac:dyDescent="0.3">
      <c r="A240" s="7" t="s">
        <v>216</v>
      </c>
      <c r="B240" s="91" t="s">
        <v>217</v>
      </c>
      <c r="C240" s="14" t="s">
        <v>218</v>
      </c>
      <c r="D240" s="92">
        <v>30</v>
      </c>
      <c r="E240" s="87" t="s">
        <v>20</v>
      </c>
      <c r="F240" s="202">
        <v>1000</v>
      </c>
      <c r="G240" s="18"/>
      <c r="H240" s="18"/>
      <c r="I240" s="18"/>
      <c r="J240" s="18"/>
      <c r="K240" s="18"/>
      <c r="L240" s="18"/>
      <c r="M240" s="18">
        <f t="shared" si="23"/>
        <v>0</v>
      </c>
    </row>
    <row r="241" spans="1:13" ht="16.5" customHeight="1" x14ac:dyDescent="0.3">
      <c r="A241" s="77" t="s">
        <v>219</v>
      </c>
      <c r="B241" s="63" t="s">
        <v>220</v>
      </c>
      <c r="C241" s="65" t="s">
        <v>94</v>
      </c>
      <c r="D241" s="92">
        <v>10</v>
      </c>
      <c r="E241" s="93" t="s">
        <v>20</v>
      </c>
      <c r="F241" s="202">
        <v>1000</v>
      </c>
      <c r="G241" s="18"/>
      <c r="H241" s="18"/>
      <c r="I241" s="18"/>
      <c r="J241" s="18"/>
      <c r="K241" s="18"/>
      <c r="L241" s="18"/>
      <c r="M241" s="18">
        <f t="shared" si="23"/>
        <v>0</v>
      </c>
    </row>
    <row r="242" spans="1:13" ht="18.75" customHeight="1" x14ac:dyDescent="0.3">
      <c r="A242" s="77" t="s">
        <v>219</v>
      </c>
      <c r="B242" s="63" t="s">
        <v>220</v>
      </c>
      <c r="C242" s="65" t="s">
        <v>94</v>
      </c>
      <c r="D242" s="92">
        <v>5</v>
      </c>
      <c r="E242" s="93" t="s">
        <v>20</v>
      </c>
      <c r="F242" s="202">
        <v>1000</v>
      </c>
      <c r="G242" s="18"/>
      <c r="H242" s="18"/>
      <c r="I242" s="18"/>
      <c r="J242" s="18"/>
      <c r="K242" s="18"/>
      <c r="L242" s="18"/>
      <c r="M242" s="18">
        <f t="shared" si="23"/>
        <v>0</v>
      </c>
    </row>
    <row r="243" spans="1:13" ht="18.75" customHeight="1" x14ac:dyDescent="0.3">
      <c r="A243" s="77" t="s">
        <v>221</v>
      </c>
      <c r="B243" s="63" t="s">
        <v>222</v>
      </c>
      <c r="C243" s="14" t="s">
        <v>218</v>
      </c>
      <c r="D243" s="92">
        <v>10</v>
      </c>
      <c r="E243" s="93" t="s">
        <v>20</v>
      </c>
      <c r="F243" s="202">
        <v>1000</v>
      </c>
      <c r="G243" s="18"/>
      <c r="H243" s="18"/>
      <c r="I243" s="18"/>
      <c r="J243" s="18"/>
      <c r="K243" s="18"/>
      <c r="L243" s="18"/>
      <c r="M243" s="18">
        <f t="shared" si="23"/>
        <v>0</v>
      </c>
    </row>
    <row r="244" spans="1:13" ht="18.75" customHeight="1" x14ac:dyDescent="0.3">
      <c r="A244" s="77" t="s">
        <v>221</v>
      </c>
      <c r="B244" s="63" t="s">
        <v>222</v>
      </c>
      <c r="C244" s="14" t="s">
        <v>218</v>
      </c>
      <c r="D244" s="92">
        <v>5</v>
      </c>
      <c r="E244" s="93" t="s">
        <v>20</v>
      </c>
      <c r="F244" s="202">
        <v>1000</v>
      </c>
      <c r="G244" s="18"/>
      <c r="H244" s="18"/>
      <c r="I244" s="18"/>
      <c r="J244" s="18"/>
      <c r="K244" s="18"/>
      <c r="L244" s="18"/>
      <c r="M244" s="18">
        <f t="shared" si="23"/>
        <v>0</v>
      </c>
    </row>
    <row r="245" spans="1:13" x14ac:dyDescent="0.3">
      <c r="A245" s="77" t="s">
        <v>221</v>
      </c>
      <c r="B245" s="63" t="s">
        <v>222</v>
      </c>
      <c r="C245" s="14" t="s">
        <v>218</v>
      </c>
      <c r="D245" s="92">
        <v>10</v>
      </c>
      <c r="E245" s="93" t="s">
        <v>20</v>
      </c>
      <c r="F245" s="202">
        <v>1000</v>
      </c>
      <c r="G245" s="18"/>
      <c r="H245" s="18"/>
      <c r="I245" s="18"/>
      <c r="J245" s="18"/>
      <c r="K245" s="18"/>
      <c r="L245" s="18"/>
      <c r="M245" s="18">
        <f t="shared" si="23"/>
        <v>0</v>
      </c>
    </row>
    <row r="246" spans="1:13" x14ac:dyDescent="0.3">
      <c r="A246" s="77" t="s">
        <v>221</v>
      </c>
      <c r="B246" s="63" t="s">
        <v>222</v>
      </c>
      <c r="C246" s="14" t="s">
        <v>218</v>
      </c>
      <c r="D246" s="92">
        <v>5</v>
      </c>
      <c r="E246" s="93" t="s">
        <v>20</v>
      </c>
      <c r="F246" s="202">
        <v>1000</v>
      </c>
      <c r="G246" s="18"/>
      <c r="H246" s="18"/>
      <c r="I246" s="18"/>
      <c r="J246" s="18"/>
      <c r="K246" s="18"/>
      <c r="L246" s="18"/>
      <c r="M246" s="18">
        <f t="shared" si="23"/>
        <v>0</v>
      </c>
    </row>
    <row r="247" spans="1:13" x14ac:dyDescent="0.3">
      <c r="A247" s="77" t="s">
        <v>223</v>
      </c>
      <c r="B247" s="63" t="s">
        <v>224</v>
      </c>
      <c r="C247" s="63" t="s">
        <v>210</v>
      </c>
      <c r="D247" s="81">
        <v>3</v>
      </c>
      <c r="E247" s="93" t="s">
        <v>20</v>
      </c>
      <c r="F247" s="202">
        <v>1000</v>
      </c>
      <c r="G247" s="18"/>
      <c r="H247" s="18"/>
      <c r="I247" s="18"/>
      <c r="J247" s="18"/>
      <c r="K247" s="18"/>
      <c r="L247" s="18"/>
      <c r="M247" s="18">
        <f t="shared" si="23"/>
        <v>0</v>
      </c>
    </row>
    <row r="248" spans="1:13" x14ac:dyDescent="0.3">
      <c r="A248" s="77" t="s">
        <v>223</v>
      </c>
      <c r="B248" s="63" t="s">
        <v>224</v>
      </c>
      <c r="C248" s="63" t="s">
        <v>210</v>
      </c>
      <c r="D248" s="81">
        <v>6</v>
      </c>
      <c r="E248" s="93" t="s">
        <v>20</v>
      </c>
      <c r="F248" s="202">
        <v>1000</v>
      </c>
      <c r="G248" s="18"/>
      <c r="H248" s="18"/>
      <c r="I248" s="18"/>
      <c r="J248" s="18"/>
      <c r="K248" s="18"/>
      <c r="L248" s="18"/>
      <c r="M248" s="18">
        <f t="shared" si="23"/>
        <v>0</v>
      </c>
    </row>
    <row r="249" spans="1:13" x14ac:dyDescent="0.3">
      <c r="A249" s="77" t="s">
        <v>225</v>
      </c>
      <c r="B249" s="63" t="s">
        <v>226</v>
      </c>
      <c r="C249" s="63" t="s">
        <v>21</v>
      </c>
      <c r="D249" s="81" t="s">
        <v>227</v>
      </c>
      <c r="E249" s="93"/>
      <c r="F249" s="202">
        <v>100</v>
      </c>
      <c r="G249" s="18"/>
      <c r="H249" s="18"/>
      <c r="I249" s="18"/>
      <c r="J249" s="18"/>
      <c r="K249" s="18"/>
      <c r="L249" s="18"/>
      <c r="M249" s="18">
        <f t="shared" si="23"/>
        <v>0</v>
      </c>
    </row>
    <row r="250" spans="1:13" x14ac:dyDescent="0.3">
      <c r="A250" s="77" t="s">
        <v>225</v>
      </c>
      <c r="B250" s="63" t="s">
        <v>226</v>
      </c>
      <c r="C250" s="63" t="s">
        <v>21</v>
      </c>
      <c r="D250" s="81" t="s">
        <v>228</v>
      </c>
      <c r="E250" s="93"/>
      <c r="F250" s="202">
        <v>100</v>
      </c>
      <c r="G250" s="18"/>
      <c r="H250" s="18"/>
      <c r="I250" s="18"/>
      <c r="J250" s="18"/>
      <c r="K250" s="18"/>
      <c r="L250" s="18"/>
      <c r="M250" s="18">
        <f t="shared" si="23"/>
        <v>0</v>
      </c>
    </row>
    <row r="251" spans="1:13" x14ac:dyDescent="0.3">
      <c r="A251" s="77" t="s">
        <v>225</v>
      </c>
      <c r="B251" s="63" t="s">
        <v>226</v>
      </c>
      <c r="C251" s="63" t="s">
        <v>229</v>
      </c>
      <c r="D251" s="81" t="s">
        <v>230</v>
      </c>
      <c r="E251" s="93"/>
      <c r="F251" s="202">
        <v>100</v>
      </c>
      <c r="G251" s="18"/>
      <c r="H251" s="18"/>
      <c r="I251" s="18"/>
      <c r="J251" s="18"/>
      <c r="K251" s="18"/>
      <c r="L251" s="18"/>
      <c r="M251" s="18">
        <f t="shared" si="23"/>
        <v>0</v>
      </c>
    </row>
    <row r="252" spans="1:13" ht="18" customHeight="1" x14ac:dyDescent="0.3">
      <c r="A252" s="77" t="s">
        <v>231</v>
      </c>
      <c r="B252" s="63" t="s">
        <v>232</v>
      </c>
      <c r="C252" s="14" t="s">
        <v>218</v>
      </c>
      <c r="D252" s="81">
        <v>18</v>
      </c>
      <c r="E252" s="94" t="s">
        <v>20</v>
      </c>
      <c r="F252" s="209">
        <v>70</v>
      </c>
      <c r="G252" s="18"/>
      <c r="H252" s="18"/>
      <c r="I252" s="18"/>
      <c r="J252" s="18"/>
      <c r="K252" s="18"/>
      <c r="L252" s="18"/>
      <c r="M252" s="18">
        <f t="shared" si="23"/>
        <v>0</v>
      </c>
    </row>
    <row r="253" spans="1:13" ht="17.399999999999999" x14ac:dyDescent="0.3">
      <c r="A253" s="219" t="s">
        <v>233</v>
      </c>
      <c r="B253" s="220"/>
      <c r="C253" s="220"/>
      <c r="D253" s="220"/>
      <c r="E253" s="220"/>
      <c r="F253" s="201"/>
      <c r="G253" s="18"/>
      <c r="H253" s="18"/>
      <c r="I253" s="18"/>
      <c r="J253" s="18"/>
      <c r="K253" s="18"/>
      <c r="L253" s="18"/>
      <c r="M253" s="18"/>
    </row>
    <row r="254" spans="1:13" ht="16.5" customHeight="1" x14ac:dyDescent="0.3">
      <c r="A254" s="77" t="s">
        <v>234</v>
      </c>
      <c r="B254" s="63" t="s">
        <v>235</v>
      </c>
      <c r="C254" s="14" t="s">
        <v>236</v>
      </c>
      <c r="D254" s="81" t="s">
        <v>237</v>
      </c>
      <c r="E254" s="93" t="s">
        <v>238</v>
      </c>
      <c r="F254" s="203">
        <v>10</v>
      </c>
      <c r="G254" s="18"/>
      <c r="H254" s="18"/>
      <c r="I254" s="18"/>
      <c r="J254" s="18"/>
      <c r="K254" s="18"/>
      <c r="L254" s="18"/>
      <c r="M254" s="18">
        <f t="shared" si="23"/>
        <v>0</v>
      </c>
    </row>
    <row r="255" spans="1:13" ht="14.25" customHeight="1" x14ac:dyDescent="0.3">
      <c r="A255" s="77" t="s">
        <v>239</v>
      </c>
      <c r="B255" s="63" t="s">
        <v>235</v>
      </c>
      <c r="C255" s="14" t="s">
        <v>240</v>
      </c>
      <c r="D255" s="81" t="s">
        <v>241</v>
      </c>
      <c r="E255" s="93" t="s">
        <v>238</v>
      </c>
      <c r="F255" s="203">
        <v>10</v>
      </c>
      <c r="G255" s="18"/>
      <c r="H255" s="18"/>
      <c r="I255" s="18"/>
      <c r="J255" s="18"/>
      <c r="K255" s="18"/>
      <c r="L255" s="18"/>
      <c r="M255" s="18">
        <f t="shared" si="23"/>
        <v>0</v>
      </c>
    </row>
    <row r="256" spans="1:13" ht="13.5" customHeight="1" x14ac:dyDescent="0.3">
      <c r="A256" s="77" t="s">
        <v>242</v>
      </c>
      <c r="B256" s="63" t="s">
        <v>243</v>
      </c>
      <c r="C256" s="14" t="s">
        <v>218</v>
      </c>
      <c r="D256" s="81">
        <v>1</v>
      </c>
      <c r="E256" s="93" t="s">
        <v>244</v>
      </c>
      <c r="F256" s="204">
        <v>300</v>
      </c>
      <c r="G256" s="18"/>
      <c r="H256" s="18"/>
      <c r="I256" s="18"/>
      <c r="J256" s="18"/>
      <c r="K256" s="18"/>
      <c r="L256" s="18"/>
      <c r="M256" s="18">
        <f t="shared" si="23"/>
        <v>0</v>
      </c>
    </row>
    <row r="257" spans="1:13" x14ac:dyDescent="0.3">
      <c r="A257" s="77" t="s">
        <v>245</v>
      </c>
      <c r="B257" s="63" t="s">
        <v>246</v>
      </c>
      <c r="C257" s="14" t="s">
        <v>94</v>
      </c>
      <c r="D257" s="15">
        <v>80</v>
      </c>
      <c r="E257" s="93" t="s">
        <v>20</v>
      </c>
      <c r="F257" s="202">
        <v>1000</v>
      </c>
      <c r="G257" s="18"/>
      <c r="H257" s="18"/>
      <c r="I257" s="18"/>
      <c r="J257" s="18"/>
      <c r="K257" s="18"/>
      <c r="L257" s="18"/>
      <c r="M257" s="18">
        <f t="shared" si="23"/>
        <v>0</v>
      </c>
    </row>
    <row r="258" spans="1:13" x14ac:dyDescent="0.3">
      <c r="A258" s="77" t="s">
        <v>247</v>
      </c>
      <c r="B258" s="63" t="s">
        <v>248</v>
      </c>
      <c r="C258" s="65" t="s">
        <v>33</v>
      </c>
      <c r="D258" s="81">
        <v>2</v>
      </c>
      <c r="E258" s="93" t="s">
        <v>20</v>
      </c>
      <c r="F258" s="202">
        <v>1000</v>
      </c>
      <c r="G258" s="18"/>
      <c r="H258" s="18"/>
      <c r="I258" s="18"/>
      <c r="J258" s="18"/>
      <c r="K258" s="18"/>
      <c r="L258" s="18"/>
      <c r="M258" s="18">
        <f t="shared" si="23"/>
        <v>0</v>
      </c>
    </row>
    <row r="259" spans="1:13" x14ac:dyDescent="0.3">
      <c r="A259" s="22" t="s">
        <v>249</v>
      </c>
      <c r="B259" s="23" t="s">
        <v>250</v>
      </c>
      <c r="C259" s="95"/>
      <c r="D259" s="96"/>
      <c r="E259" s="97"/>
      <c r="F259" s="207"/>
      <c r="G259" s="76"/>
      <c r="H259" s="76"/>
      <c r="I259" s="76"/>
      <c r="J259" s="76"/>
      <c r="K259" s="76"/>
      <c r="L259" s="76"/>
      <c r="M259" s="12"/>
    </row>
    <row r="260" spans="1:13" ht="14.25" customHeight="1" x14ac:dyDescent="0.3">
      <c r="A260" s="7" t="s">
        <v>249</v>
      </c>
      <c r="B260" s="13" t="s">
        <v>250</v>
      </c>
      <c r="C260" s="14" t="s">
        <v>113</v>
      </c>
      <c r="D260" s="69">
        <v>300</v>
      </c>
      <c r="E260" s="98" t="s">
        <v>20</v>
      </c>
      <c r="F260" s="203">
        <v>1000</v>
      </c>
      <c r="G260" s="18"/>
      <c r="H260" s="18"/>
      <c r="I260" s="18"/>
      <c r="J260" s="18"/>
      <c r="K260" s="18"/>
      <c r="L260" s="18"/>
      <c r="M260" s="18">
        <f t="shared" si="23"/>
        <v>0</v>
      </c>
    </row>
    <row r="261" spans="1:13" x14ac:dyDescent="0.3">
      <c r="A261" s="7" t="s">
        <v>249</v>
      </c>
      <c r="B261" s="13" t="s">
        <v>250</v>
      </c>
      <c r="C261" s="14" t="s">
        <v>218</v>
      </c>
      <c r="D261" s="15">
        <v>150</v>
      </c>
      <c r="E261" s="99" t="s">
        <v>20</v>
      </c>
      <c r="F261" s="203">
        <v>1000</v>
      </c>
      <c r="G261" s="18"/>
      <c r="H261" s="18"/>
      <c r="I261" s="18"/>
      <c r="J261" s="18"/>
      <c r="K261" s="18"/>
      <c r="L261" s="18"/>
      <c r="M261" s="18">
        <f t="shared" si="23"/>
        <v>0</v>
      </c>
    </row>
    <row r="262" spans="1:13" x14ac:dyDescent="0.3">
      <c r="A262" s="22" t="s">
        <v>251</v>
      </c>
      <c r="B262" s="23" t="s">
        <v>252</v>
      </c>
      <c r="C262" s="24"/>
      <c r="D262" s="96"/>
      <c r="E262" s="26"/>
      <c r="F262" s="207"/>
      <c r="G262" s="76"/>
      <c r="H262" s="76"/>
      <c r="I262" s="76"/>
      <c r="J262" s="76"/>
      <c r="K262" s="76"/>
      <c r="L262" s="76"/>
      <c r="M262" s="12"/>
    </row>
    <row r="263" spans="1:13" x14ac:dyDescent="0.3">
      <c r="A263" s="30" t="s">
        <v>251</v>
      </c>
      <c r="B263" s="31" t="s">
        <v>253</v>
      </c>
      <c r="C263" s="14" t="s">
        <v>207</v>
      </c>
      <c r="D263" s="100">
        <v>20</v>
      </c>
      <c r="E263" s="101" t="s">
        <v>20</v>
      </c>
      <c r="F263" s="203">
        <v>1000</v>
      </c>
      <c r="G263" s="18"/>
      <c r="H263" s="18"/>
      <c r="I263" s="18"/>
      <c r="J263" s="18"/>
      <c r="K263" s="18"/>
      <c r="L263" s="18"/>
      <c r="M263" s="18">
        <f t="shared" si="23"/>
        <v>0</v>
      </c>
    </row>
    <row r="264" spans="1:13" ht="15" customHeight="1" x14ac:dyDescent="0.3">
      <c r="A264" s="30" t="s">
        <v>251</v>
      </c>
      <c r="B264" s="31" t="s">
        <v>253</v>
      </c>
      <c r="C264" s="14" t="s">
        <v>207</v>
      </c>
      <c r="D264" s="100">
        <v>40</v>
      </c>
      <c r="E264" s="101" t="s">
        <v>20</v>
      </c>
      <c r="F264" s="203">
        <v>1000</v>
      </c>
      <c r="G264" s="18"/>
      <c r="H264" s="18"/>
      <c r="I264" s="18"/>
      <c r="J264" s="18"/>
      <c r="K264" s="18"/>
      <c r="L264" s="18"/>
      <c r="M264" s="18">
        <f t="shared" si="23"/>
        <v>0</v>
      </c>
    </row>
    <row r="265" spans="1:13" ht="15" customHeight="1" x14ac:dyDescent="0.3">
      <c r="A265" s="30" t="s">
        <v>251</v>
      </c>
      <c r="B265" s="31" t="s">
        <v>253</v>
      </c>
      <c r="C265" s="14" t="s">
        <v>19</v>
      </c>
      <c r="D265" s="100">
        <v>20</v>
      </c>
      <c r="E265" s="101" t="s">
        <v>69</v>
      </c>
      <c r="F265" s="203">
        <v>1000</v>
      </c>
      <c r="G265" s="18"/>
      <c r="H265" s="18"/>
      <c r="I265" s="18"/>
      <c r="J265" s="18"/>
      <c r="K265" s="18"/>
      <c r="L265" s="18"/>
      <c r="M265" s="18">
        <f t="shared" si="23"/>
        <v>0</v>
      </c>
    </row>
    <row r="266" spans="1:13" ht="11.25" customHeight="1" x14ac:dyDescent="0.3">
      <c r="A266" s="102" t="s">
        <v>254</v>
      </c>
      <c r="B266" s="62" t="s">
        <v>253</v>
      </c>
      <c r="C266" s="14" t="s">
        <v>255</v>
      </c>
      <c r="D266" s="103">
        <v>20</v>
      </c>
      <c r="E266" s="104" t="s">
        <v>20</v>
      </c>
      <c r="F266" s="203">
        <v>100</v>
      </c>
      <c r="G266" s="18"/>
      <c r="H266" s="18"/>
      <c r="I266" s="18"/>
      <c r="J266" s="18"/>
      <c r="K266" s="18"/>
      <c r="L266" s="18"/>
      <c r="M266" s="18">
        <f t="shared" si="23"/>
        <v>0</v>
      </c>
    </row>
    <row r="267" spans="1:13" ht="27.6" x14ac:dyDescent="0.3">
      <c r="A267" s="102" t="s">
        <v>256</v>
      </c>
      <c r="B267" s="62" t="s">
        <v>257</v>
      </c>
      <c r="C267" s="14" t="s">
        <v>258</v>
      </c>
      <c r="D267" s="103">
        <v>40</v>
      </c>
      <c r="E267" s="104" t="s">
        <v>20</v>
      </c>
      <c r="F267" s="203">
        <v>1000</v>
      </c>
      <c r="G267" s="18"/>
      <c r="H267" s="18"/>
      <c r="I267" s="18"/>
      <c r="J267" s="18"/>
      <c r="K267" s="18"/>
      <c r="L267" s="18"/>
      <c r="M267" s="18">
        <f t="shared" si="23"/>
        <v>0</v>
      </c>
    </row>
    <row r="268" spans="1:13" ht="18" customHeight="1" x14ac:dyDescent="0.3">
      <c r="A268" s="22" t="s">
        <v>259</v>
      </c>
      <c r="B268" s="23" t="s">
        <v>260</v>
      </c>
      <c r="C268" s="24"/>
      <c r="D268" s="96"/>
      <c r="E268" s="26"/>
      <c r="F268" s="207"/>
      <c r="G268" s="76"/>
      <c r="H268" s="76"/>
      <c r="I268" s="76"/>
      <c r="J268" s="76"/>
      <c r="K268" s="76"/>
      <c r="L268" s="76"/>
      <c r="M268" s="12"/>
    </row>
    <row r="269" spans="1:13" ht="27.6" x14ac:dyDescent="0.3">
      <c r="A269" s="105" t="s">
        <v>261</v>
      </c>
      <c r="B269" s="62" t="s">
        <v>262</v>
      </c>
      <c r="C269" s="14" t="s">
        <v>236</v>
      </c>
      <c r="D269" s="106">
        <v>1</v>
      </c>
      <c r="E269" s="104" t="s">
        <v>263</v>
      </c>
      <c r="F269" s="203">
        <v>100</v>
      </c>
      <c r="G269" s="18"/>
      <c r="H269" s="18"/>
      <c r="I269" s="18"/>
      <c r="J269" s="18"/>
      <c r="K269" s="18"/>
      <c r="L269" s="18"/>
      <c r="M269" s="18">
        <f t="shared" si="23"/>
        <v>0</v>
      </c>
    </row>
    <row r="270" spans="1:13" x14ac:dyDescent="0.3">
      <c r="A270" s="105" t="s">
        <v>264</v>
      </c>
      <c r="B270" s="62" t="s">
        <v>265</v>
      </c>
      <c r="C270" s="14" t="s">
        <v>266</v>
      </c>
      <c r="D270" s="103">
        <v>2</v>
      </c>
      <c r="E270" s="104" t="s">
        <v>20</v>
      </c>
      <c r="F270" s="208">
        <v>500</v>
      </c>
      <c r="G270" s="18"/>
      <c r="H270" s="18"/>
      <c r="I270" s="18"/>
      <c r="J270" s="18"/>
      <c r="K270" s="18"/>
      <c r="L270" s="18"/>
      <c r="M270" s="18">
        <f t="shared" si="23"/>
        <v>0</v>
      </c>
    </row>
    <row r="271" spans="1:13" x14ac:dyDescent="0.3">
      <c r="A271" s="102" t="s">
        <v>267</v>
      </c>
      <c r="B271" s="107" t="s">
        <v>268</v>
      </c>
      <c r="C271" s="24"/>
      <c r="D271" s="108"/>
      <c r="E271" s="109"/>
      <c r="F271" s="207"/>
      <c r="G271" s="76"/>
      <c r="H271" s="76"/>
      <c r="I271" s="76"/>
      <c r="J271" s="76"/>
      <c r="K271" s="76"/>
      <c r="L271" s="76"/>
      <c r="M271" s="12"/>
    </row>
    <row r="272" spans="1:13" ht="15.75" customHeight="1" x14ac:dyDescent="0.3">
      <c r="A272" s="102" t="s">
        <v>267</v>
      </c>
      <c r="B272" s="62" t="s">
        <v>268</v>
      </c>
      <c r="C272" s="14" t="s">
        <v>33</v>
      </c>
      <c r="D272" s="103">
        <v>50</v>
      </c>
      <c r="E272" s="104" t="s">
        <v>20</v>
      </c>
      <c r="F272" s="208">
        <v>500</v>
      </c>
      <c r="G272" s="18"/>
      <c r="H272" s="18"/>
      <c r="I272" s="18"/>
      <c r="J272" s="18"/>
      <c r="K272" s="18"/>
      <c r="L272" s="18"/>
      <c r="M272" s="18">
        <f t="shared" si="23"/>
        <v>0</v>
      </c>
    </row>
    <row r="273" spans="1:22" ht="15" customHeight="1" x14ac:dyDescent="0.3">
      <c r="A273" s="102" t="s">
        <v>267</v>
      </c>
      <c r="B273" s="62" t="s">
        <v>268</v>
      </c>
      <c r="C273" s="14" t="s">
        <v>236</v>
      </c>
      <c r="D273" s="103">
        <v>20</v>
      </c>
      <c r="E273" s="104" t="s">
        <v>269</v>
      </c>
      <c r="F273" s="208">
        <v>500</v>
      </c>
      <c r="G273" s="18"/>
      <c r="H273" s="18"/>
      <c r="I273" s="18"/>
      <c r="J273" s="18"/>
      <c r="K273" s="18"/>
      <c r="L273" s="18"/>
      <c r="M273" s="18">
        <f t="shared" si="23"/>
        <v>0</v>
      </c>
    </row>
    <row r="274" spans="1:22" x14ac:dyDescent="0.3">
      <c r="A274" s="102" t="s">
        <v>259</v>
      </c>
      <c r="B274" s="62" t="s">
        <v>260</v>
      </c>
      <c r="C274" s="14" t="s">
        <v>236</v>
      </c>
      <c r="D274" s="110">
        <v>10</v>
      </c>
      <c r="E274" s="104" t="s">
        <v>270</v>
      </c>
      <c r="F274" s="208">
        <v>500</v>
      </c>
      <c r="G274" s="18"/>
      <c r="H274" s="18"/>
      <c r="I274" s="18"/>
      <c r="J274" s="18"/>
      <c r="K274" s="18"/>
      <c r="L274" s="18"/>
      <c r="M274" s="18">
        <f t="shared" ref="M274:M306" si="24">SUM(K274*L274)</f>
        <v>0</v>
      </c>
    </row>
    <row r="275" spans="1:22" s="90" customFormat="1" x14ac:dyDescent="0.3">
      <c r="A275" s="102" t="s">
        <v>259</v>
      </c>
      <c r="B275" s="62" t="s">
        <v>260</v>
      </c>
      <c r="C275" s="14" t="s">
        <v>33</v>
      </c>
      <c r="D275" s="103">
        <v>10</v>
      </c>
      <c r="E275" s="104" t="s">
        <v>20</v>
      </c>
      <c r="F275" s="208">
        <v>500</v>
      </c>
      <c r="G275" s="18"/>
      <c r="H275" s="88"/>
      <c r="I275" s="88"/>
      <c r="J275" s="18"/>
      <c r="K275" s="18"/>
      <c r="L275" s="18"/>
      <c r="M275" s="18">
        <f t="shared" si="24"/>
        <v>0</v>
      </c>
    </row>
    <row r="276" spans="1:22" x14ac:dyDescent="0.3">
      <c r="A276" s="77" t="s">
        <v>271</v>
      </c>
      <c r="B276" s="89" t="s">
        <v>272</v>
      </c>
      <c r="C276" s="89" t="s">
        <v>273</v>
      </c>
      <c r="D276" s="111">
        <v>3</v>
      </c>
      <c r="E276" s="104" t="s">
        <v>213</v>
      </c>
      <c r="F276" s="208">
        <v>500</v>
      </c>
      <c r="G276" s="88"/>
      <c r="H276" s="18"/>
      <c r="I276" s="18"/>
      <c r="J276" s="88"/>
      <c r="K276" s="88"/>
      <c r="L276" s="88"/>
      <c r="M276" s="18">
        <f t="shared" si="24"/>
        <v>0</v>
      </c>
    </row>
    <row r="277" spans="1:22" x14ac:dyDescent="0.3">
      <c r="A277" s="102" t="s">
        <v>274</v>
      </c>
      <c r="B277" s="62" t="s">
        <v>275</v>
      </c>
      <c r="C277" s="14" t="s">
        <v>276</v>
      </c>
      <c r="D277" s="103">
        <v>5</v>
      </c>
      <c r="E277" s="104" t="s">
        <v>20</v>
      </c>
      <c r="F277" s="208">
        <v>500</v>
      </c>
      <c r="G277" s="18"/>
      <c r="H277" s="18"/>
      <c r="I277" s="18"/>
      <c r="J277" s="18"/>
      <c r="K277" s="18"/>
      <c r="L277" s="18"/>
      <c r="M277" s="18">
        <f t="shared" si="24"/>
        <v>0</v>
      </c>
    </row>
    <row r="278" spans="1:22" x14ac:dyDescent="0.3">
      <c r="A278" s="102" t="s">
        <v>274</v>
      </c>
      <c r="B278" s="62" t="s">
        <v>275</v>
      </c>
      <c r="C278" s="14" t="s">
        <v>277</v>
      </c>
      <c r="D278" s="103">
        <v>5</v>
      </c>
      <c r="E278" s="104" t="s">
        <v>20</v>
      </c>
      <c r="F278" s="208">
        <v>500</v>
      </c>
      <c r="G278" s="18"/>
      <c r="H278" s="18"/>
      <c r="I278" s="18"/>
      <c r="J278" s="18"/>
      <c r="K278" s="18"/>
      <c r="L278" s="18"/>
      <c r="M278" s="18">
        <f t="shared" si="24"/>
        <v>0</v>
      </c>
    </row>
    <row r="279" spans="1:22" x14ac:dyDescent="0.3">
      <c r="A279" s="102" t="s">
        <v>274</v>
      </c>
      <c r="B279" s="62" t="s">
        <v>275</v>
      </c>
      <c r="C279" s="14" t="s">
        <v>277</v>
      </c>
      <c r="D279" s="110">
        <v>10</v>
      </c>
      <c r="E279" s="104" t="s">
        <v>20</v>
      </c>
      <c r="F279" s="208">
        <v>600</v>
      </c>
      <c r="G279" s="18"/>
      <c r="H279" s="18"/>
      <c r="I279" s="18"/>
      <c r="J279" s="18"/>
      <c r="K279" s="18"/>
      <c r="L279" s="18"/>
      <c r="M279" s="18">
        <f t="shared" si="24"/>
        <v>0</v>
      </c>
    </row>
    <row r="280" spans="1:22" x14ac:dyDescent="0.3">
      <c r="A280" s="102" t="s">
        <v>278</v>
      </c>
      <c r="B280" s="62" t="s">
        <v>279</v>
      </c>
      <c r="C280" s="14" t="s">
        <v>280</v>
      </c>
      <c r="D280" s="103">
        <v>50</v>
      </c>
      <c r="E280" s="104" t="s">
        <v>281</v>
      </c>
      <c r="F280" s="208">
        <v>500</v>
      </c>
      <c r="G280" s="18"/>
      <c r="H280" s="18"/>
      <c r="I280" s="18"/>
      <c r="J280" s="18"/>
      <c r="K280" s="18"/>
      <c r="L280" s="18"/>
      <c r="M280" s="18">
        <f t="shared" si="24"/>
        <v>0</v>
      </c>
    </row>
    <row r="281" spans="1:22" x14ac:dyDescent="0.3">
      <c r="A281" s="102" t="s">
        <v>282</v>
      </c>
      <c r="B281" s="62" t="s">
        <v>283</v>
      </c>
      <c r="C281" s="14" t="s">
        <v>277</v>
      </c>
      <c r="D281" s="103">
        <v>3</v>
      </c>
      <c r="E281" s="104" t="s">
        <v>213</v>
      </c>
      <c r="F281" s="208">
        <v>500</v>
      </c>
      <c r="G281" s="18"/>
      <c r="H281" s="18"/>
      <c r="I281" s="18"/>
      <c r="J281" s="18"/>
      <c r="K281" s="18"/>
      <c r="L281" s="18"/>
      <c r="M281" s="18">
        <f t="shared" si="24"/>
        <v>0</v>
      </c>
    </row>
    <row r="282" spans="1:22" s="113" customFormat="1" ht="16.5" customHeight="1" x14ac:dyDescent="0.3">
      <c r="A282" s="102" t="s">
        <v>284</v>
      </c>
      <c r="B282" s="62" t="s">
        <v>285</v>
      </c>
      <c r="C282" s="14" t="s">
        <v>280</v>
      </c>
      <c r="D282" s="103">
        <v>80</v>
      </c>
      <c r="E282" s="104" t="s">
        <v>213</v>
      </c>
      <c r="F282" s="208">
        <v>500</v>
      </c>
      <c r="G282" s="18"/>
      <c r="H282" s="18"/>
      <c r="I282" s="18"/>
      <c r="J282" s="18"/>
      <c r="K282" s="18"/>
      <c r="L282" s="18"/>
      <c r="M282" s="18">
        <f t="shared" si="24"/>
        <v>0</v>
      </c>
      <c r="N282" s="153"/>
      <c r="O282" s="153"/>
      <c r="P282" s="153"/>
      <c r="Q282" s="153"/>
      <c r="R282" s="153"/>
      <c r="S282" s="153"/>
      <c r="T282" s="153"/>
      <c r="U282" s="153"/>
      <c r="V282" s="153"/>
    </row>
    <row r="283" spans="1:22" s="114" customFormat="1" x14ac:dyDescent="0.3">
      <c r="A283" s="102" t="s">
        <v>286</v>
      </c>
      <c r="B283" s="62" t="s">
        <v>287</v>
      </c>
      <c r="C283" s="112" t="s">
        <v>288</v>
      </c>
      <c r="D283" s="103">
        <v>3</v>
      </c>
      <c r="E283" s="104" t="s">
        <v>213</v>
      </c>
      <c r="F283" s="208">
        <v>500</v>
      </c>
      <c r="G283" s="18"/>
      <c r="H283" s="18"/>
      <c r="I283" s="18"/>
      <c r="J283" s="18"/>
      <c r="K283" s="18"/>
      <c r="L283" s="18"/>
      <c r="M283" s="18">
        <f t="shared" si="24"/>
        <v>0</v>
      </c>
      <c r="N283" s="153"/>
      <c r="O283" s="153"/>
      <c r="P283" s="153"/>
      <c r="Q283" s="153"/>
      <c r="R283" s="153"/>
      <c r="S283" s="153"/>
      <c r="T283" s="153"/>
      <c r="U283" s="153"/>
      <c r="V283" s="153"/>
    </row>
    <row r="284" spans="1:22" s="118" customFormat="1" x14ac:dyDescent="0.3">
      <c r="A284" s="77" t="s">
        <v>289</v>
      </c>
      <c r="B284" s="63" t="s">
        <v>290</v>
      </c>
      <c r="C284" s="63" t="s">
        <v>291</v>
      </c>
      <c r="D284" s="81"/>
      <c r="E284" s="93"/>
      <c r="F284" s="203">
        <v>60</v>
      </c>
      <c r="G284" s="18"/>
      <c r="H284" s="18"/>
      <c r="I284" s="18"/>
      <c r="J284" s="18"/>
      <c r="K284" s="18"/>
      <c r="L284" s="18"/>
      <c r="M284" s="18">
        <f t="shared" si="24"/>
        <v>0</v>
      </c>
      <c r="N284" s="153"/>
      <c r="O284" s="153"/>
      <c r="P284" s="153"/>
      <c r="Q284" s="153"/>
      <c r="R284" s="153"/>
      <c r="S284" s="153"/>
      <c r="T284" s="153"/>
      <c r="U284" s="153"/>
      <c r="V284" s="153"/>
    </row>
    <row r="285" spans="1:22" x14ac:dyDescent="0.3">
      <c r="A285" s="115" t="s">
        <v>292</v>
      </c>
      <c r="B285" s="116" t="s">
        <v>293</v>
      </c>
      <c r="C285" s="63" t="s">
        <v>294</v>
      </c>
      <c r="D285" s="103">
        <v>500</v>
      </c>
      <c r="E285" s="117" t="s">
        <v>20</v>
      </c>
      <c r="F285" s="212">
        <v>100</v>
      </c>
      <c r="G285" s="18"/>
      <c r="H285" s="18"/>
      <c r="I285" s="18"/>
      <c r="J285" s="18"/>
      <c r="K285" s="18"/>
      <c r="L285" s="18"/>
      <c r="M285" s="18">
        <f t="shared" si="24"/>
        <v>0</v>
      </c>
    </row>
    <row r="286" spans="1:22" x14ac:dyDescent="0.3">
      <c r="A286" s="102" t="s">
        <v>295</v>
      </c>
      <c r="B286" s="62" t="s">
        <v>296</v>
      </c>
      <c r="C286" s="112" t="s">
        <v>297</v>
      </c>
      <c r="D286" s="103">
        <v>500</v>
      </c>
      <c r="E286" s="104" t="s">
        <v>20</v>
      </c>
      <c r="F286" s="208">
        <v>500</v>
      </c>
      <c r="G286" s="18"/>
      <c r="H286" s="18"/>
      <c r="I286" s="18"/>
      <c r="J286" s="18"/>
      <c r="K286" s="18"/>
      <c r="L286" s="18"/>
      <c r="M286" s="18">
        <f t="shared" si="24"/>
        <v>0</v>
      </c>
    </row>
    <row r="287" spans="1:22" x14ac:dyDescent="0.3">
      <c r="A287" s="102" t="s">
        <v>295</v>
      </c>
      <c r="B287" s="62" t="s">
        <v>296</v>
      </c>
      <c r="C287" s="119" t="s">
        <v>255</v>
      </c>
      <c r="D287" s="103">
        <v>500</v>
      </c>
      <c r="E287" s="104" t="s">
        <v>298</v>
      </c>
      <c r="F287" s="208">
        <v>500</v>
      </c>
      <c r="G287" s="18"/>
      <c r="H287" s="18"/>
      <c r="I287" s="18"/>
      <c r="J287" s="18"/>
      <c r="K287" s="18"/>
      <c r="L287" s="18"/>
      <c r="M287" s="18">
        <f t="shared" si="24"/>
        <v>0</v>
      </c>
    </row>
    <row r="288" spans="1:22" ht="15" customHeight="1" x14ac:dyDescent="0.3">
      <c r="A288" s="102" t="s">
        <v>299</v>
      </c>
      <c r="B288" s="120" t="s">
        <v>300</v>
      </c>
      <c r="C288" s="121" t="s">
        <v>210</v>
      </c>
      <c r="D288" s="103">
        <v>300</v>
      </c>
      <c r="E288" s="104" t="s">
        <v>20</v>
      </c>
      <c r="F288" s="208">
        <v>500</v>
      </c>
      <c r="G288" s="18"/>
      <c r="H288" s="18"/>
      <c r="I288" s="18"/>
      <c r="J288" s="18"/>
      <c r="K288" s="18"/>
      <c r="L288" s="18"/>
      <c r="M288" s="18">
        <f t="shared" si="24"/>
        <v>0</v>
      </c>
    </row>
    <row r="289" spans="1:13" s="36" customFormat="1" ht="15" customHeight="1" x14ac:dyDescent="0.3">
      <c r="A289" s="77" t="s">
        <v>301</v>
      </c>
      <c r="B289" s="122" t="s">
        <v>302</v>
      </c>
      <c r="C289" s="14" t="s">
        <v>94</v>
      </c>
      <c r="D289" s="123">
        <v>10</v>
      </c>
      <c r="E289" s="99" t="s">
        <v>20</v>
      </c>
      <c r="F289" s="208">
        <v>500</v>
      </c>
      <c r="G289" s="18"/>
      <c r="H289" s="17"/>
      <c r="I289" s="17"/>
      <c r="J289" s="18"/>
      <c r="K289" s="18"/>
      <c r="L289" s="18"/>
      <c r="M289" s="18">
        <f t="shared" si="24"/>
        <v>0</v>
      </c>
    </row>
    <row r="290" spans="1:13" s="36" customFormat="1" ht="15" customHeight="1" x14ac:dyDescent="0.3">
      <c r="A290" s="78" t="s">
        <v>303</v>
      </c>
      <c r="B290" s="122" t="s">
        <v>304</v>
      </c>
      <c r="C290" s="14" t="s">
        <v>305</v>
      </c>
      <c r="D290" s="123">
        <v>20</v>
      </c>
      <c r="E290" s="99" t="s">
        <v>20</v>
      </c>
      <c r="F290" s="204">
        <v>100</v>
      </c>
      <c r="G290" s="17"/>
      <c r="H290" s="17"/>
      <c r="I290" s="17"/>
      <c r="J290" s="17"/>
      <c r="K290" s="17"/>
      <c r="L290" s="17"/>
      <c r="M290" s="18">
        <f t="shared" si="24"/>
        <v>0</v>
      </c>
    </row>
    <row r="291" spans="1:13" ht="21.6" x14ac:dyDescent="0.3">
      <c r="A291" s="78" t="s">
        <v>303</v>
      </c>
      <c r="B291" s="122" t="s">
        <v>304</v>
      </c>
      <c r="C291" s="124" t="s">
        <v>306</v>
      </c>
      <c r="D291" s="123">
        <v>40</v>
      </c>
      <c r="E291" s="99" t="s">
        <v>20</v>
      </c>
      <c r="F291" s="204">
        <v>20</v>
      </c>
      <c r="G291" s="17"/>
      <c r="H291" s="18"/>
      <c r="I291" s="18"/>
      <c r="J291" s="17"/>
      <c r="K291" s="17"/>
      <c r="L291" s="17"/>
      <c r="M291" s="18">
        <f t="shared" si="24"/>
        <v>0</v>
      </c>
    </row>
    <row r="292" spans="1:13" ht="17.25" customHeight="1" x14ac:dyDescent="0.3">
      <c r="A292" s="22" t="s">
        <v>307</v>
      </c>
      <c r="B292" s="125" t="s">
        <v>308</v>
      </c>
      <c r="C292" s="14" t="s">
        <v>294</v>
      </c>
      <c r="D292" s="15">
        <v>90</v>
      </c>
      <c r="E292" s="99" t="s">
        <v>20</v>
      </c>
      <c r="F292" s="208">
        <v>500</v>
      </c>
      <c r="G292" s="18"/>
      <c r="H292" s="18"/>
      <c r="I292" s="18"/>
      <c r="J292" s="18"/>
      <c r="K292" s="18"/>
      <c r="L292" s="18"/>
      <c r="M292" s="18">
        <f t="shared" si="24"/>
        <v>0</v>
      </c>
    </row>
    <row r="293" spans="1:13" ht="17.25" customHeight="1" x14ac:dyDescent="0.3">
      <c r="A293" s="105" t="s">
        <v>309</v>
      </c>
      <c r="B293" s="62" t="s">
        <v>310</v>
      </c>
      <c r="C293" s="14" t="s">
        <v>21</v>
      </c>
      <c r="D293" s="110">
        <v>500</v>
      </c>
      <c r="E293" s="104" t="s">
        <v>311</v>
      </c>
      <c r="F293" s="208">
        <v>1500</v>
      </c>
      <c r="G293" s="18"/>
      <c r="H293" s="18"/>
      <c r="I293" s="18"/>
      <c r="J293" s="18"/>
      <c r="K293" s="18"/>
      <c r="L293" s="18"/>
      <c r="M293" s="18">
        <f t="shared" si="24"/>
        <v>0</v>
      </c>
    </row>
    <row r="294" spans="1:13" ht="17.25" customHeight="1" x14ac:dyDescent="0.3">
      <c r="A294" s="105" t="s">
        <v>312</v>
      </c>
      <c r="B294" s="62" t="s">
        <v>313</v>
      </c>
      <c r="C294" s="14" t="s">
        <v>21</v>
      </c>
      <c r="D294" s="103">
        <v>100</v>
      </c>
      <c r="E294" s="104" t="s">
        <v>314</v>
      </c>
      <c r="F294" s="208">
        <v>500</v>
      </c>
      <c r="G294" s="18"/>
      <c r="H294" s="18"/>
      <c r="I294" s="18"/>
      <c r="J294" s="18"/>
      <c r="K294" s="18"/>
      <c r="L294" s="18"/>
      <c r="M294" s="18">
        <f t="shared" si="24"/>
        <v>0</v>
      </c>
    </row>
    <row r="295" spans="1:13" ht="16.5" customHeight="1" x14ac:dyDescent="0.3">
      <c r="A295" s="105" t="s">
        <v>315</v>
      </c>
      <c r="B295" s="62" t="s">
        <v>316</v>
      </c>
      <c r="C295" s="14" t="s">
        <v>21</v>
      </c>
      <c r="D295" s="103">
        <v>80</v>
      </c>
      <c r="E295" s="104" t="s">
        <v>317</v>
      </c>
      <c r="F295" s="208">
        <v>1500</v>
      </c>
      <c r="G295" s="18"/>
      <c r="H295" s="18"/>
      <c r="I295" s="18"/>
      <c r="J295" s="18"/>
      <c r="K295" s="18"/>
      <c r="L295" s="18"/>
      <c r="M295" s="18">
        <f t="shared" si="24"/>
        <v>0</v>
      </c>
    </row>
    <row r="296" spans="1:13" ht="17.25" customHeight="1" x14ac:dyDescent="0.3">
      <c r="A296" s="105" t="s">
        <v>318</v>
      </c>
      <c r="B296" s="62" t="s">
        <v>319</v>
      </c>
      <c r="C296" s="14" t="s">
        <v>94</v>
      </c>
      <c r="D296" s="103"/>
      <c r="E296" s="104"/>
      <c r="F296" s="208">
        <v>1500</v>
      </c>
      <c r="G296" s="18"/>
      <c r="H296" s="18"/>
      <c r="I296" s="18"/>
      <c r="J296" s="18"/>
      <c r="K296" s="18"/>
      <c r="L296" s="18"/>
      <c r="M296" s="18">
        <f t="shared" si="24"/>
        <v>0</v>
      </c>
    </row>
    <row r="297" spans="1:13" ht="16.5" customHeight="1" x14ac:dyDescent="0.3">
      <c r="A297" s="105" t="s">
        <v>320</v>
      </c>
      <c r="B297" s="62" t="s">
        <v>321</v>
      </c>
      <c r="C297" s="14" t="s">
        <v>21</v>
      </c>
      <c r="D297" s="103">
        <v>2</v>
      </c>
      <c r="E297" s="104" t="s">
        <v>281</v>
      </c>
      <c r="F297" s="208">
        <v>1500</v>
      </c>
      <c r="G297" s="18"/>
      <c r="H297" s="18"/>
      <c r="I297" s="18"/>
      <c r="J297" s="18"/>
      <c r="K297" s="18"/>
      <c r="L297" s="18"/>
      <c r="M297" s="18">
        <f t="shared" si="24"/>
        <v>0</v>
      </c>
    </row>
    <row r="298" spans="1:13" ht="15" customHeight="1" x14ac:dyDescent="0.3">
      <c r="A298" s="105" t="s">
        <v>322</v>
      </c>
      <c r="B298" s="62" t="s">
        <v>323</v>
      </c>
      <c r="C298" s="14" t="s">
        <v>21</v>
      </c>
      <c r="D298" s="126">
        <v>0.1</v>
      </c>
      <c r="E298" s="104" t="s">
        <v>324</v>
      </c>
      <c r="F298" s="208">
        <v>500</v>
      </c>
      <c r="G298" s="18"/>
      <c r="H298" s="18"/>
      <c r="I298" s="18"/>
      <c r="J298" s="18"/>
      <c r="K298" s="18"/>
      <c r="L298" s="18"/>
      <c r="M298" s="18">
        <f t="shared" si="24"/>
        <v>0</v>
      </c>
    </row>
    <row r="299" spans="1:13" ht="15" customHeight="1" x14ac:dyDescent="0.3">
      <c r="A299" s="105" t="s">
        <v>325</v>
      </c>
      <c r="B299" s="62" t="s">
        <v>326</v>
      </c>
      <c r="C299" s="14" t="s">
        <v>21</v>
      </c>
      <c r="D299" s="103" t="s">
        <v>327</v>
      </c>
      <c r="E299" s="104" t="s">
        <v>328</v>
      </c>
      <c r="F299" s="208">
        <v>1500</v>
      </c>
      <c r="G299" s="18"/>
      <c r="H299" s="18"/>
      <c r="I299" s="18"/>
      <c r="J299" s="18"/>
      <c r="K299" s="18"/>
      <c r="L299" s="18"/>
      <c r="M299" s="18">
        <f t="shared" si="24"/>
        <v>0</v>
      </c>
    </row>
    <row r="300" spans="1:13" ht="17.25" customHeight="1" x14ac:dyDescent="0.3">
      <c r="A300" s="127" t="s">
        <v>329</v>
      </c>
      <c r="B300" s="128" t="s">
        <v>330</v>
      </c>
      <c r="C300" s="14" t="s">
        <v>211</v>
      </c>
      <c r="D300" s="110">
        <v>100</v>
      </c>
      <c r="E300" s="104" t="s">
        <v>281</v>
      </c>
      <c r="F300" s="208">
        <v>1500</v>
      </c>
      <c r="G300" s="18"/>
      <c r="H300" s="18"/>
      <c r="I300" s="18"/>
      <c r="J300" s="18"/>
      <c r="K300" s="18"/>
      <c r="L300" s="18"/>
      <c r="M300" s="18">
        <f t="shared" si="24"/>
        <v>0</v>
      </c>
    </row>
    <row r="301" spans="1:13" ht="41.25" customHeight="1" x14ac:dyDescent="0.3">
      <c r="A301" s="105" t="s">
        <v>331</v>
      </c>
      <c r="B301" s="62" t="s">
        <v>332</v>
      </c>
      <c r="C301" s="14" t="s">
        <v>211</v>
      </c>
      <c r="D301" s="103">
        <v>500</v>
      </c>
      <c r="E301" s="104" t="s">
        <v>281</v>
      </c>
      <c r="F301" s="208">
        <v>1500</v>
      </c>
      <c r="G301" s="18"/>
      <c r="H301" s="18"/>
      <c r="I301" s="18"/>
      <c r="J301" s="18"/>
      <c r="K301" s="18"/>
      <c r="L301" s="18"/>
      <c r="M301" s="18">
        <f t="shared" si="24"/>
        <v>0</v>
      </c>
    </row>
    <row r="302" spans="1:13" ht="41.4" x14ac:dyDescent="0.3">
      <c r="A302" s="105" t="s">
        <v>333</v>
      </c>
      <c r="B302" s="62" t="s">
        <v>334</v>
      </c>
      <c r="C302" s="14" t="s">
        <v>211</v>
      </c>
      <c r="D302" s="103">
        <v>500</v>
      </c>
      <c r="E302" s="104" t="s">
        <v>281</v>
      </c>
      <c r="F302" s="206">
        <v>1000</v>
      </c>
      <c r="G302" s="18"/>
      <c r="H302" s="18"/>
      <c r="I302" s="18"/>
      <c r="J302" s="18"/>
      <c r="K302" s="18"/>
      <c r="L302" s="18"/>
      <c r="M302" s="18">
        <f t="shared" si="24"/>
        <v>0</v>
      </c>
    </row>
    <row r="303" spans="1:13" ht="27" customHeight="1" x14ac:dyDescent="0.3">
      <c r="A303" s="105" t="s">
        <v>335</v>
      </c>
      <c r="B303" s="62" t="s">
        <v>336</v>
      </c>
      <c r="C303" s="14" t="s">
        <v>211</v>
      </c>
      <c r="D303" s="103">
        <v>500</v>
      </c>
      <c r="E303" s="104" t="s">
        <v>281</v>
      </c>
      <c r="F303" s="206">
        <v>1000</v>
      </c>
      <c r="G303" s="18"/>
      <c r="H303" s="18"/>
      <c r="I303" s="18"/>
      <c r="J303" s="18"/>
      <c r="K303" s="18"/>
      <c r="L303" s="18"/>
      <c r="M303" s="18">
        <f t="shared" si="24"/>
        <v>0</v>
      </c>
    </row>
    <row r="304" spans="1:13" ht="16.5" customHeight="1" x14ac:dyDescent="0.3">
      <c r="A304" s="105" t="s">
        <v>337</v>
      </c>
      <c r="B304" s="62" t="s">
        <v>338</v>
      </c>
      <c r="C304" s="14" t="s">
        <v>211</v>
      </c>
      <c r="D304" s="103">
        <v>500</v>
      </c>
      <c r="E304" s="104" t="s">
        <v>281</v>
      </c>
      <c r="F304" s="206">
        <v>1000</v>
      </c>
      <c r="G304" s="18"/>
      <c r="H304" s="18"/>
      <c r="I304" s="18"/>
      <c r="J304" s="18"/>
      <c r="K304" s="18"/>
      <c r="L304" s="18"/>
      <c r="M304" s="18">
        <f t="shared" si="24"/>
        <v>0</v>
      </c>
    </row>
    <row r="305" spans="1:13" ht="14.25" customHeight="1" x14ac:dyDescent="0.3">
      <c r="A305" s="77" t="s">
        <v>339</v>
      </c>
      <c r="B305" s="63" t="s">
        <v>340</v>
      </c>
      <c r="C305" s="14" t="s">
        <v>211</v>
      </c>
      <c r="D305" s="103">
        <v>500</v>
      </c>
      <c r="E305" s="104" t="s">
        <v>281</v>
      </c>
      <c r="F305" s="206">
        <v>1000</v>
      </c>
      <c r="G305" s="18"/>
      <c r="H305" s="18"/>
      <c r="I305" s="18"/>
      <c r="J305" s="18"/>
      <c r="K305" s="18"/>
      <c r="L305" s="18"/>
      <c r="M305" s="18">
        <f t="shared" si="24"/>
        <v>0</v>
      </c>
    </row>
    <row r="306" spans="1:13" ht="27.6" x14ac:dyDescent="0.3">
      <c r="A306" s="77" t="s">
        <v>341</v>
      </c>
      <c r="B306" s="63" t="s">
        <v>342</v>
      </c>
      <c r="C306" s="14" t="s">
        <v>211</v>
      </c>
      <c r="D306" s="103">
        <v>500</v>
      </c>
      <c r="E306" s="104" t="s">
        <v>281</v>
      </c>
      <c r="F306" s="206">
        <v>100</v>
      </c>
      <c r="G306" s="18"/>
      <c r="H306" s="18"/>
      <c r="I306" s="18"/>
      <c r="J306" s="18"/>
      <c r="K306" s="18"/>
      <c r="L306" s="18"/>
      <c r="M306" s="18">
        <f t="shared" si="24"/>
        <v>0</v>
      </c>
    </row>
    <row r="307" spans="1:13" x14ac:dyDescent="0.3">
      <c r="A307" s="22" t="s">
        <v>343</v>
      </c>
      <c r="B307" s="23" t="s">
        <v>344</v>
      </c>
      <c r="C307" s="24"/>
      <c r="D307" s="25"/>
      <c r="E307" s="26"/>
      <c r="F307" s="207"/>
      <c r="G307" s="76"/>
      <c r="H307" s="76"/>
      <c r="I307" s="76"/>
      <c r="J307" s="76"/>
      <c r="K307" s="76"/>
      <c r="L307" s="76"/>
      <c r="M307" s="12"/>
    </row>
    <row r="308" spans="1:13" x14ac:dyDescent="0.3">
      <c r="A308" s="7" t="s">
        <v>343</v>
      </c>
      <c r="B308" s="13" t="s">
        <v>344</v>
      </c>
      <c r="C308" s="14" t="s">
        <v>33</v>
      </c>
      <c r="D308" s="129">
        <v>0.25</v>
      </c>
      <c r="E308" s="99" t="s">
        <v>20</v>
      </c>
      <c r="F308" s="206">
        <v>1000</v>
      </c>
      <c r="G308" s="18"/>
      <c r="H308" s="18"/>
      <c r="I308" s="18"/>
      <c r="J308" s="18"/>
      <c r="K308" s="18"/>
      <c r="L308" s="18"/>
      <c r="M308" s="18">
        <f t="shared" ref="M308:M310" si="25">SUM(K308*L308)</f>
        <v>0</v>
      </c>
    </row>
    <row r="309" spans="1:13" ht="12" customHeight="1" x14ac:dyDescent="0.3">
      <c r="A309" s="7" t="s">
        <v>343</v>
      </c>
      <c r="B309" s="13" t="s">
        <v>344</v>
      </c>
      <c r="C309" s="14" t="s">
        <v>33</v>
      </c>
      <c r="D309" s="129">
        <v>0.25</v>
      </c>
      <c r="E309" s="99" t="s">
        <v>20</v>
      </c>
      <c r="F309" s="206">
        <v>1000</v>
      </c>
      <c r="G309" s="18"/>
      <c r="H309" s="18"/>
      <c r="I309" s="18"/>
      <c r="J309" s="18"/>
      <c r="K309" s="18"/>
      <c r="L309" s="18"/>
      <c r="M309" s="18">
        <f t="shared" si="25"/>
        <v>0</v>
      </c>
    </row>
    <row r="310" spans="1:13" ht="27.6" x14ac:dyDescent="0.3">
      <c r="A310" s="7" t="s">
        <v>343</v>
      </c>
      <c r="B310" s="62" t="s">
        <v>345</v>
      </c>
      <c r="C310" s="14" t="s">
        <v>9</v>
      </c>
      <c r="D310" s="103">
        <v>0.25</v>
      </c>
      <c r="E310" s="104" t="s">
        <v>346</v>
      </c>
      <c r="F310" s="206">
        <v>1000</v>
      </c>
      <c r="G310" s="18"/>
      <c r="H310" s="18"/>
      <c r="I310" s="18"/>
      <c r="J310" s="18"/>
      <c r="K310" s="18"/>
      <c r="L310" s="18"/>
      <c r="M310" s="18">
        <f t="shared" si="25"/>
        <v>0</v>
      </c>
    </row>
    <row r="311" spans="1:13" x14ac:dyDescent="0.3">
      <c r="A311" s="22" t="s">
        <v>347</v>
      </c>
      <c r="B311" s="23" t="s">
        <v>348</v>
      </c>
      <c r="C311" s="24"/>
      <c r="D311" s="25"/>
      <c r="E311" s="130"/>
      <c r="F311" s="207"/>
      <c r="G311" s="76"/>
      <c r="H311" s="76"/>
      <c r="I311" s="76"/>
      <c r="J311" s="76"/>
      <c r="K311" s="76"/>
      <c r="L311" s="76"/>
      <c r="M311" s="12"/>
    </row>
    <row r="312" spans="1:13" x14ac:dyDescent="0.3">
      <c r="A312" s="30" t="s">
        <v>347</v>
      </c>
      <c r="B312" s="31" t="s">
        <v>348</v>
      </c>
      <c r="C312" s="14" t="s">
        <v>33</v>
      </c>
      <c r="D312" s="32" t="s">
        <v>349</v>
      </c>
      <c r="E312" s="99" t="s">
        <v>20</v>
      </c>
      <c r="F312" s="206">
        <v>1000</v>
      </c>
      <c r="G312" s="18"/>
      <c r="H312" s="18"/>
      <c r="I312" s="18"/>
      <c r="J312" s="18"/>
      <c r="K312" s="18"/>
      <c r="L312" s="18"/>
      <c r="M312" s="18">
        <f t="shared" ref="M312" si="26">SUM(K312*L312)</f>
        <v>0</v>
      </c>
    </row>
    <row r="313" spans="1:13" ht="16.5" customHeight="1" x14ac:dyDescent="0.3">
      <c r="A313" s="22" t="s">
        <v>350</v>
      </c>
      <c r="B313" s="23" t="s">
        <v>351</v>
      </c>
      <c r="C313" s="24"/>
      <c r="D313" s="131"/>
      <c r="E313" s="132"/>
      <c r="F313" s="207"/>
      <c r="G313" s="76"/>
      <c r="H313" s="76"/>
      <c r="I313" s="76"/>
      <c r="J313" s="76"/>
      <c r="K313" s="76"/>
      <c r="L313" s="76"/>
      <c r="M313" s="12"/>
    </row>
    <row r="314" spans="1:13" ht="27.6" x14ac:dyDescent="0.3">
      <c r="A314" s="30" t="s">
        <v>350</v>
      </c>
      <c r="B314" s="31" t="s">
        <v>351</v>
      </c>
      <c r="C314" s="14" t="s">
        <v>9</v>
      </c>
      <c r="D314" s="32">
        <v>0.15</v>
      </c>
      <c r="E314" s="104" t="s">
        <v>352</v>
      </c>
      <c r="F314" s="206">
        <v>1000</v>
      </c>
      <c r="G314" s="18"/>
      <c r="H314" s="18"/>
      <c r="I314" s="18"/>
      <c r="J314" s="18"/>
      <c r="K314" s="18"/>
      <c r="L314" s="18"/>
      <c r="M314" s="18">
        <f t="shared" ref="M314:M315" si="27">SUM(K314*L314)</f>
        <v>0</v>
      </c>
    </row>
    <row r="315" spans="1:13" ht="15" customHeight="1" x14ac:dyDescent="0.3">
      <c r="A315" s="30" t="s">
        <v>350</v>
      </c>
      <c r="B315" s="31" t="s">
        <v>351</v>
      </c>
      <c r="C315" s="14" t="s">
        <v>33</v>
      </c>
      <c r="D315" s="32">
        <v>0.15</v>
      </c>
      <c r="E315" s="133" t="s">
        <v>20</v>
      </c>
      <c r="F315" s="206">
        <v>1000</v>
      </c>
      <c r="G315" s="18"/>
      <c r="H315" s="18"/>
      <c r="I315" s="18"/>
      <c r="J315" s="18"/>
      <c r="K315" s="18"/>
      <c r="L315" s="18"/>
      <c r="M315" s="18">
        <f t="shared" si="27"/>
        <v>0</v>
      </c>
    </row>
    <row r="316" spans="1:13" ht="14.25" customHeight="1" x14ac:dyDescent="0.3">
      <c r="A316" s="22" t="s">
        <v>353</v>
      </c>
      <c r="B316" s="23" t="s">
        <v>354</v>
      </c>
      <c r="C316" s="24"/>
      <c r="D316" s="25"/>
      <c r="E316" s="26"/>
      <c r="F316" s="207"/>
      <c r="G316" s="76"/>
      <c r="H316" s="76"/>
      <c r="I316" s="76"/>
      <c r="J316" s="76"/>
      <c r="K316" s="76"/>
      <c r="L316" s="76"/>
      <c r="M316" s="12"/>
    </row>
    <row r="317" spans="1:13" ht="27" customHeight="1" x14ac:dyDescent="0.3">
      <c r="A317" s="7" t="s">
        <v>353</v>
      </c>
      <c r="B317" s="13" t="s">
        <v>354</v>
      </c>
      <c r="C317" s="14" t="s">
        <v>33</v>
      </c>
      <c r="D317" s="134">
        <v>200</v>
      </c>
      <c r="E317" s="133" t="s">
        <v>20</v>
      </c>
      <c r="F317" s="206">
        <v>1000</v>
      </c>
      <c r="G317" s="18"/>
      <c r="H317" s="18"/>
      <c r="I317" s="18"/>
      <c r="J317" s="18"/>
      <c r="K317" s="18"/>
      <c r="L317" s="18"/>
      <c r="M317" s="18">
        <f t="shared" ref="M317" si="28">SUM(K317*L317)</f>
        <v>0</v>
      </c>
    </row>
    <row r="318" spans="1:13" ht="29.25" customHeight="1" x14ac:dyDescent="0.3">
      <c r="A318" s="22" t="s">
        <v>355</v>
      </c>
      <c r="B318" s="23" t="s">
        <v>356</v>
      </c>
      <c r="C318" s="24"/>
      <c r="D318" s="25"/>
      <c r="E318" s="26"/>
      <c r="F318" s="207"/>
      <c r="G318" s="76"/>
      <c r="H318" s="76"/>
      <c r="I318" s="76"/>
      <c r="J318" s="76"/>
      <c r="K318" s="76"/>
      <c r="L318" s="76"/>
      <c r="M318" s="12"/>
    </row>
    <row r="319" spans="1:13" ht="17.25" customHeight="1" x14ac:dyDescent="0.3">
      <c r="A319" s="7" t="s">
        <v>355</v>
      </c>
      <c r="B319" s="31" t="s">
        <v>356</v>
      </c>
      <c r="C319" s="14" t="s">
        <v>33</v>
      </c>
      <c r="D319" s="32" t="s">
        <v>357</v>
      </c>
      <c r="E319" s="16" t="s">
        <v>20</v>
      </c>
      <c r="F319" s="206">
        <v>1000</v>
      </c>
      <c r="G319" s="18"/>
      <c r="H319" s="18"/>
      <c r="I319" s="18"/>
      <c r="J319" s="18"/>
      <c r="K319" s="18"/>
      <c r="L319" s="18"/>
      <c r="M319" s="18">
        <f t="shared" ref="M319:M321" si="29">SUM(K319*L319)</f>
        <v>0</v>
      </c>
    </row>
    <row r="320" spans="1:13" ht="14.25" customHeight="1" x14ac:dyDescent="0.3">
      <c r="A320" s="7" t="s">
        <v>358</v>
      </c>
      <c r="B320" s="13" t="s">
        <v>359</v>
      </c>
      <c r="C320" s="14" t="s">
        <v>360</v>
      </c>
      <c r="D320" s="129">
        <v>50</v>
      </c>
      <c r="E320" s="99" t="s">
        <v>20</v>
      </c>
      <c r="F320" s="206">
        <v>1000</v>
      </c>
      <c r="G320" s="18"/>
      <c r="H320" s="18"/>
      <c r="I320" s="18"/>
      <c r="J320" s="18"/>
      <c r="K320" s="18"/>
      <c r="L320" s="18"/>
      <c r="M320" s="18">
        <f t="shared" si="29"/>
        <v>0</v>
      </c>
    </row>
    <row r="321" spans="1:13" x14ac:dyDescent="0.3">
      <c r="A321" s="7" t="s">
        <v>358</v>
      </c>
      <c r="B321" s="13" t="s">
        <v>359</v>
      </c>
      <c r="C321" s="14" t="s">
        <v>360</v>
      </c>
      <c r="D321" s="129">
        <v>25</v>
      </c>
      <c r="E321" s="99" t="s">
        <v>20</v>
      </c>
      <c r="F321" s="206">
        <v>1000</v>
      </c>
      <c r="G321" s="18"/>
      <c r="H321" s="18"/>
      <c r="I321" s="18"/>
      <c r="J321" s="18"/>
      <c r="K321" s="18"/>
      <c r="L321" s="18"/>
      <c r="M321" s="18">
        <f t="shared" si="29"/>
        <v>0</v>
      </c>
    </row>
    <row r="322" spans="1:13" x14ac:dyDescent="0.3">
      <c r="A322" s="22" t="s">
        <v>361</v>
      </c>
      <c r="B322" s="23" t="s">
        <v>362</v>
      </c>
      <c r="C322" s="24"/>
      <c r="D322" s="25"/>
      <c r="E322" s="26"/>
      <c r="F322" s="207"/>
      <c r="G322" s="76"/>
      <c r="H322" s="76"/>
      <c r="I322" s="76"/>
      <c r="J322" s="76"/>
      <c r="K322" s="76"/>
      <c r="L322" s="76"/>
      <c r="M322" s="12"/>
    </row>
    <row r="323" spans="1:13" x14ac:dyDescent="0.3">
      <c r="A323" s="30" t="s">
        <v>361</v>
      </c>
      <c r="B323" s="31" t="s">
        <v>362</v>
      </c>
      <c r="C323" s="14" t="s">
        <v>33</v>
      </c>
      <c r="D323" s="100">
        <v>10</v>
      </c>
      <c r="E323" s="101" t="s">
        <v>20</v>
      </c>
      <c r="F323" s="206">
        <v>1000</v>
      </c>
      <c r="G323" s="18"/>
      <c r="H323" s="18"/>
      <c r="I323" s="18"/>
      <c r="J323" s="18"/>
      <c r="K323" s="18"/>
      <c r="L323" s="18"/>
      <c r="M323" s="18">
        <f t="shared" ref="M323:M329" si="30">SUM(K323*L323)</f>
        <v>0</v>
      </c>
    </row>
    <row r="324" spans="1:13" x14ac:dyDescent="0.3">
      <c r="A324" s="30" t="s">
        <v>361</v>
      </c>
      <c r="B324" s="31" t="s">
        <v>362</v>
      </c>
      <c r="C324" s="14" t="s">
        <v>33</v>
      </c>
      <c r="D324" s="100">
        <v>20</v>
      </c>
      <c r="E324" s="101" t="s">
        <v>20</v>
      </c>
      <c r="F324" s="206">
        <v>1000</v>
      </c>
      <c r="G324" s="18"/>
      <c r="H324" s="18"/>
      <c r="I324" s="18"/>
      <c r="J324" s="18"/>
      <c r="K324" s="18"/>
      <c r="L324" s="18"/>
      <c r="M324" s="18">
        <f t="shared" si="30"/>
        <v>0</v>
      </c>
    </row>
    <row r="325" spans="1:13" x14ac:dyDescent="0.3">
      <c r="A325" s="7" t="s">
        <v>361</v>
      </c>
      <c r="B325" s="13" t="s">
        <v>362</v>
      </c>
      <c r="C325" s="14" t="s">
        <v>33</v>
      </c>
      <c r="D325" s="129">
        <v>5</v>
      </c>
      <c r="E325" s="99" t="s">
        <v>20</v>
      </c>
      <c r="F325" s="206">
        <v>1000</v>
      </c>
      <c r="G325" s="18"/>
      <c r="H325" s="18"/>
      <c r="I325" s="18"/>
      <c r="J325" s="18"/>
      <c r="K325" s="18"/>
      <c r="L325" s="18"/>
      <c r="M325" s="18">
        <f t="shared" si="30"/>
        <v>0</v>
      </c>
    </row>
    <row r="326" spans="1:13" x14ac:dyDescent="0.3">
      <c r="A326" s="102" t="s">
        <v>363</v>
      </c>
      <c r="B326" s="62" t="s">
        <v>364</v>
      </c>
      <c r="C326" s="14" t="s">
        <v>33</v>
      </c>
      <c r="D326" s="103">
        <v>20</v>
      </c>
      <c r="E326" s="104" t="s">
        <v>20</v>
      </c>
      <c r="F326" s="206">
        <v>1000</v>
      </c>
      <c r="G326" s="18"/>
      <c r="H326" s="18"/>
      <c r="I326" s="18"/>
      <c r="J326" s="18"/>
      <c r="K326" s="18"/>
      <c r="L326" s="18"/>
      <c r="M326" s="18">
        <f t="shared" si="30"/>
        <v>0</v>
      </c>
    </row>
    <row r="327" spans="1:13" x14ac:dyDescent="0.3">
      <c r="A327" s="102" t="s">
        <v>365</v>
      </c>
      <c r="B327" s="62" t="s">
        <v>366</v>
      </c>
      <c r="C327" s="14" t="s">
        <v>33</v>
      </c>
      <c r="D327" s="103">
        <v>10</v>
      </c>
      <c r="E327" s="104" t="s">
        <v>20</v>
      </c>
      <c r="F327" s="206">
        <v>1000</v>
      </c>
      <c r="G327" s="18"/>
      <c r="H327" s="18"/>
      <c r="I327" s="18"/>
      <c r="J327" s="18"/>
      <c r="K327" s="18"/>
      <c r="L327" s="18"/>
      <c r="M327" s="18">
        <f t="shared" si="30"/>
        <v>0</v>
      </c>
    </row>
    <row r="328" spans="1:13" ht="27" customHeight="1" x14ac:dyDescent="0.3">
      <c r="A328" s="102" t="s">
        <v>367</v>
      </c>
      <c r="B328" s="62" t="s">
        <v>368</v>
      </c>
      <c r="C328" s="14" t="s">
        <v>33</v>
      </c>
      <c r="D328" s="103">
        <v>60</v>
      </c>
      <c r="E328" s="104" t="s">
        <v>20</v>
      </c>
      <c r="F328" s="206">
        <v>1000</v>
      </c>
      <c r="G328" s="18"/>
      <c r="H328" s="18"/>
      <c r="I328" s="18"/>
      <c r="J328" s="18"/>
      <c r="K328" s="18"/>
      <c r="L328" s="18"/>
      <c r="M328" s="18">
        <f t="shared" si="30"/>
        <v>0</v>
      </c>
    </row>
    <row r="329" spans="1:13" ht="27.6" x14ac:dyDescent="0.3">
      <c r="A329" s="105" t="s">
        <v>369</v>
      </c>
      <c r="B329" s="135" t="s">
        <v>370</v>
      </c>
      <c r="C329" s="135" t="s">
        <v>371</v>
      </c>
      <c r="D329" s="123">
        <v>150</v>
      </c>
      <c r="E329" s="136" t="s">
        <v>20</v>
      </c>
      <c r="F329" s="206">
        <v>1000</v>
      </c>
      <c r="G329" s="18"/>
      <c r="H329" s="18"/>
      <c r="I329" s="18"/>
      <c r="J329" s="18"/>
      <c r="K329" s="18"/>
      <c r="L329" s="18"/>
      <c r="M329" s="18">
        <f t="shared" si="30"/>
        <v>0</v>
      </c>
    </row>
    <row r="330" spans="1:13" ht="16.5" customHeight="1" x14ac:dyDescent="0.3">
      <c r="A330" s="7" t="s">
        <v>372</v>
      </c>
      <c r="B330" s="107" t="s">
        <v>373</v>
      </c>
      <c r="C330" s="24"/>
      <c r="D330" s="137"/>
      <c r="E330" s="138"/>
      <c r="F330" s="207"/>
      <c r="G330" s="76"/>
      <c r="H330" s="76"/>
      <c r="I330" s="76"/>
      <c r="J330" s="76"/>
      <c r="K330" s="76"/>
      <c r="L330" s="76"/>
      <c r="M330" s="12"/>
    </row>
    <row r="331" spans="1:13" x14ac:dyDescent="0.3">
      <c r="A331" s="7" t="s">
        <v>372</v>
      </c>
      <c r="B331" s="62" t="s">
        <v>373</v>
      </c>
      <c r="C331" s="14" t="s">
        <v>236</v>
      </c>
      <c r="D331" s="103">
        <v>10</v>
      </c>
      <c r="E331" s="104" t="s">
        <v>374</v>
      </c>
      <c r="F331" s="206">
        <v>1000</v>
      </c>
      <c r="G331" s="18"/>
      <c r="H331" s="18"/>
      <c r="I331" s="18"/>
      <c r="J331" s="18"/>
      <c r="K331" s="18"/>
      <c r="L331" s="18"/>
      <c r="M331" s="18">
        <f t="shared" ref="M331:M333" si="31">SUM(K331*L331)</f>
        <v>0</v>
      </c>
    </row>
    <row r="332" spans="1:13" x14ac:dyDescent="0.3">
      <c r="A332" s="77" t="s">
        <v>375</v>
      </c>
      <c r="B332" s="63" t="s">
        <v>376</v>
      </c>
      <c r="C332" s="14" t="s">
        <v>236</v>
      </c>
      <c r="D332" s="81" t="s">
        <v>377</v>
      </c>
      <c r="E332" s="136" t="s">
        <v>20</v>
      </c>
      <c r="F332" s="208">
        <v>100</v>
      </c>
      <c r="G332" s="18"/>
      <c r="H332" s="18"/>
      <c r="I332" s="18"/>
      <c r="J332" s="18"/>
      <c r="K332" s="18"/>
      <c r="L332" s="18"/>
      <c r="M332" s="18">
        <f t="shared" si="31"/>
        <v>0</v>
      </c>
    </row>
    <row r="333" spans="1:13" x14ac:dyDescent="0.3">
      <c r="A333" s="77" t="s">
        <v>378</v>
      </c>
      <c r="B333" s="122" t="s">
        <v>379</v>
      </c>
      <c r="C333" s="139" t="s">
        <v>33</v>
      </c>
      <c r="D333" s="140">
        <v>5</v>
      </c>
      <c r="E333" s="94" t="s">
        <v>20</v>
      </c>
      <c r="F333" s="206">
        <v>2000</v>
      </c>
      <c r="G333" s="18"/>
      <c r="H333" s="18"/>
      <c r="I333" s="18"/>
      <c r="J333" s="18"/>
      <c r="K333" s="18"/>
      <c r="L333" s="18"/>
      <c r="M333" s="18">
        <f t="shared" si="31"/>
        <v>0</v>
      </c>
    </row>
    <row r="334" spans="1:13" ht="14.25" customHeight="1" x14ac:dyDescent="0.3">
      <c r="A334" s="105" t="s">
        <v>380</v>
      </c>
      <c r="B334" s="107" t="s">
        <v>381</v>
      </c>
      <c r="C334" s="24"/>
      <c r="D334" s="108"/>
      <c r="E334" s="109"/>
      <c r="F334" s="207"/>
      <c r="G334" s="76"/>
      <c r="H334" s="76"/>
      <c r="I334" s="76"/>
      <c r="J334" s="76"/>
      <c r="K334" s="76"/>
      <c r="L334" s="76"/>
      <c r="M334" s="12"/>
    </row>
    <row r="335" spans="1:13" x14ac:dyDescent="0.3">
      <c r="A335" s="105" t="s">
        <v>380</v>
      </c>
      <c r="B335" s="62" t="s">
        <v>381</v>
      </c>
      <c r="C335" s="14" t="s">
        <v>236</v>
      </c>
      <c r="D335" s="103">
        <v>5</v>
      </c>
      <c r="E335" s="104" t="s">
        <v>270</v>
      </c>
      <c r="F335" s="206">
        <v>100</v>
      </c>
      <c r="G335" s="18"/>
      <c r="H335" s="18"/>
      <c r="I335" s="18"/>
      <c r="J335" s="18"/>
      <c r="K335" s="18"/>
      <c r="L335" s="18"/>
      <c r="M335" s="18">
        <f t="shared" ref="M335" si="32">SUM(K335*L335)</f>
        <v>0</v>
      </c>
    </row>
    <row r="336" spans="1:13" ht="14.25" customHeight="1" x14ac:dyDescent="0.3">
      <c r="A336" s="102" t="s">
        <v>382</v>
      </c>
      <c r="B336" s="107" t="s">
        <v>383</v>
      </c>
      <c r="C336" s="24"/>
      <c r="D336" s="108"/>
      <c r="E336" s="109"/>
      <c r="F336" s="207"/>
      <c r="G336" s="76"/>
      <c r="H336" s="76"/>
      <c r="I336" s="76"/>
      <c r="J336" s="76"/>
      <c r="K336" s="76"/>
      <c r="L336" s="76"/>
      <c r="M336" s="12"/>
    </row>
    <row r="337" spans="1:13" ht="27.6" x14ac:dyDescent="0.3">
      <c r="A337" s="102" t="s">
        <v>382</v>
      </c>
      <c r="B337" s="62" t="s">
        <v>383</v>
      </c>
      <c r="C337" s="14" t="s">
        <v>211</v>
      </c>
      <c r="D337" s="103">
        <v>20</v>
      </c>
      <c r="E337" s="104" t="s">
        <v>384</v>
      </c>
      <c r="F337" s="208">
        <v>200</v>
      </c>
      <c r="G337" s="18"/>
      <c r="H337" s="18"/>
      <c r="I337" s="18"/>
      <c r="J337" s="18"/>
      <c r="K337" s="18"/>
      <c r="L337" s="18"/>
      <c r="M337" s="18">
        <f t="shared" ref="M337:M349" si="33">SUM(K337*L337)</f>
        <v>0</v>
      </c>
    </row>
    <row r="338" spans="1:13" x14ac:dyDescent="0.3">
      <c r="A338" s="102" t="s">
        <v>382</v>
      </c>
      <c r="B338" s="62" t="s">
        <v>383</v>
      </c>
      <c r="C338" s="141" t="s">
        <v>385</v>
      </c>
      <c r="D338" s="103">
        <v>40</v>
      </c>
      <c r="E338" s="104" t="s">
        <v>20</v>
      </c>
      <c r="F338" s="208">
        <v>1000</v>
      </c>
      <c r="G338" s="18"/>
      <c r="H338" s="18"/>
      <c r="I338" s="18"/>
      <c r="J338" s="18"/>
      <c r="K338" s="18"/>
      <c r="L338" s="18"/>
      <c r="M338" s="18">
        <f t="shared" si="33"/>
        <v>0</v>
      </c>
    </row>
    <row r="339" spans="1:13" ht="15" customHeight="1" x14ac:dyDescent="0.3">
      <c r="A339" s="102" t="s">
        <v>386</v>
      </c>
      <c r="B339" s="62" t="s">
        <v>387</v>
      </c>
      <c r="C339" s="14" t="s">
        <v>19</v>
      </c>
      <c r="D339" s="103">
        <v>25</v>
      </c>
      <c r="E339" s="104" t="s">
        <v>20</v>
      </c>
      <c r="F339" s="208">
        <v>1000</v>
      </c>
      <c r="G339" s="18"/>
      <c r="H339" s="18"/>
      <c r="I339" s="18"/>
      <c r="J339" s="18"/>
      <c r="K339" s="18"/>
      <c r="L339" s="18"/>
      <c r="M339" s="18">
        <f t="shared" si="33"/>
        <v>0</v>
      </c>
    </row>
    <row r="340" spans="1:13" x14ac:dyDescent="0.3">
      <c r="A340" s="77" t="s">
        <v>388</v>
      </c>
      <c r="B340" s="63" t="s">
        <v>389</v>
      </c>
      <c r="C340" s="63" t="s">
        <v>390</v>
      </c>
      <c r="D340" s="81">
        <v>210</v>
      </c>
      <c r="E340" s="93" t="s">
        <v>281</v>
      </c>
      <c r="F340" s="203" t="s">
        <v>530</v>
      </c>
      <c r="G340" s="18"/>
      <c r="H340" s="18"/>
      <c r="I340" s="18"/>
      <c r="J340" s="18"/>
      <c r="K340" s="18"/>
      <c r="L340" s="18"/>
      <c r="M340" s="18">
        <f t="shared" si="33"/>
        <v>0</v>
      </c>
    </row>
    <row r="341" spans="1:13" x14ac:dyDescent="0.3">
      <c r="A341" s="77" t="s">
        <v>391</v>
      </c>
      <c r="B341" s="63" t="s">
        <v>392</v>
      </c>
      <c r="C341" s="63" t="s">
        <v>393</v>
      </c>
      <c r="D341" s="35">
        <v>100</v>
      </c>
      <c r="E341" s="93" t="s">
        <v>281</v>
      </c>
      <c r="F341" s="203" t="s">
        <v>531</v>
      </c>
      <c r="G341" s="18"/>
      <c r="H341" s="18"/>
      <c r="I341" s="18"/>
      <c r="J341" s="18"/>
      <c r="K341" s="18"/>
      <c r="L341" s="18"/>
      <c r="M341" s="18">
        <f t="shared" si="33"/>
        <v>0</v>
      </c>
    </row>
    <row r="342" spans="1:13" x14ac:dyDescent="0.3">
      <c r="A342" s="77" t="s">
        <v>394</v>
      </c>
      <c r="B342" s="63" t="s">
        <v>395</v>
      </c>
      <c r="C342" s="63" t="s">
        <v>396</v>
      </c>
      <c r="D342" s="35">
        <v>100</v>
      </c>
      <c r="E342" s="93" t="s">
        <v>281</v>
      </c>
      <c r="F342" s="203" t="s">
        <v>532</v>
      </c>
      <c r="G342" s="18"/>
      <c r="H342" s="18"/>
      <c r="I342" s="18"/>
      <c r="J342" s="18"/>
      <c r="K342" s="18"/>
      <c r="L342" s="18"/>
      <c r="M342" s="18">
        <f t="shared" si="33"/>
        <v>0</v>
      </c>
    </row>
    <row r="343" spans="1:13" x14ac:dyDescent="0.3">
      <c r="A343" s="77" t="s">
        <v>397</v>
      </c>
      <c r="B343" s="63" t="s">
        <v>398</v>
      </c>
      <c r="C343" s="63" t="s">
        <v>399</v>
      </c>
      <c r="D343" s="81" t="s">
        <v>400</v>
      </c>
      <c r="E343" s="93"/>
      <c r="F343" s="203" t="s">
        <v>533</v>
      </c>
      <c r="G343" s="18"/>
      <c r="H343" s="18"/>
      <c r="I343" s="18"/>
      <c r="J343" s="18"/>
      <c r="K343" s="18"/>
      <c r="L343" s="18"/>
      <c r="M343" s="18">
        <f t="shared" si="33"/>
        <v>0</v>
      </c>
    </row>
    <row r="344" spans="1:13" ht="12" customHeight="1" x14ac:dyDescent="0.3">
      <c r="A344" s="77" t="s">
        <v>401</v>
      </c>
      <c r="B344" s="63" t="s">
        <v>402</v>
      </c>
      <c r="C344" s="63" t="s">
        <v>403</v>
      </c>
      <c r="D344" s="142">
        <v>10</v>
      </c>
      <c r="E344" s="94" t="s">
        <v>244</v>
      </c>
      <c r="F344" s="203" t="s">
        <v>534</v>
      </c>
      <c r="G344" s="18"/>
      <c r="H344" s="18"/>
      <c r="I344" s="18"/>
      <c r="J344" s="18"/>
      <c r="K344" s="18"/>
      <c r="L344" s="18"/>
      <c r="M344" s="18">
        <f t="shared" si="33"/>
        <v>0</v>
      </c>
    </row>
    <row r="345" spans="1:13" ht="17.25" customHeight="1" x14ac:dyDescent="0.3">
      <c r="A345" s="7" t="s">
        <v>404</v>
      </c>
      <c r="B345" s="112" t="s">
        <v>405</v>
      </c>
      <c r="C345" s="14" t="s">
        <v>406</v>
      </c>
      <c r="D345" s="35">
        <v>100</v>
      </c>
      <c r="E345" s="143" t="s">
        <v>281</v>
      </c>
      <c r="F345" s="203" t="s">
        <v>535</v>
      </c>
      <c r="G345" s="18"/>
      <c r="H345" s="18"/>
      <c r="I345" s="18"/>
      <c r="J345" s="18"/>
      <c r="K345" s="18"/>
      <c r="L345" s="18"/>
      <c r="M345" s="18">
        <f t="shared" si="33"/>
        <v>0</v>
      </c>
    </row>
    <row r="346" spans="1:13" ht="27.6" x14ac:dyDescent="0.3">
      <c r="A346" s="105" t="s">
        <v>407</v>
      </c>
      <c r="B346" s="62" t="s">
        <v>408</v>
      </c>
      <c r="C346" s="14" t="s">
        <v>409</v>
      </c>
      <c r="D346" s="35">
        <v>5</v>
      </c>
      <c r="E346" s="143" t="s">
        <v>410</v>
      </c>
      <c r="F346" s="203" t="s">
        <v>535</v>
      </c>
      <c r="G346" s="18"/>
      <c r="H346" s="18"/>
      <c r="I346" s="18"/>
      <c r="J346" s="18"/>
      <c r="K346" s="18"/>
      <c r="L346" s="18"/>
      <c r="M346" s="18">
        <f t="shared" si="33"/>
        <v>0</v>
      </c>
    </row>
    <row r="347" spans="1:13" x14ac:dyDescent="0.3">
      <c r="A347" s="7" t="s">
        <v>411</v>
      </c>
      <c r="B347" s="62" t="s">
        <v>412</v>
      </c>
      <c r="C347" s="14" t="s">
        <v>413</v>
      </c>
      <c r="D347" s="35" t="s">
        <v>414</v>
      </c>
      <c r="E347" s="143"/>
      <c r="F347" s="208">
        <v>50</v>
      </c>
      <c r="G347" s="18"/>
      <c r="H347" s="18"/>
      <c r="I347" s="18"/>
      <c r="J347" s="18"/>
      <c r="K347" s="18"/>
      <c r="L347" s="18"/>
      <c r="M347" s="18">
        <f t="shared" si="33"/>
        <v>0</v>
      </c>
    </row>
    <row r="348" spans="1:13" ht="18.75" customHeight="1" x14ac:dyDescent="0.3">
      <c r="A348" s="7" t="s">
        <v>415</v>
      </c>
      <c r="B348" s="125" t="s">
        <v>416</v>
      </c>
      <c r="C348" s="14" t="s">
        <v>417</v>
      </c>
      <c r="D348" s="142">
        <v>40</v>
      </c>
      <c r="E348" s="144" t="s">
        <v>14</v>
      </c>
      <c r="F348" s="208">
        <v>100</v>
      </c>
      <c r="G348" s="18"/>
      <c r="H348" s="18"/>
      <c r="I348" s="18"/>
      <c r="J348" s="18"/>
      <c r="K348" s="18"/>
      <c r="L348" s="18"/>
      <c r="M348" s="18">
        <f t="shared" si="33"/>
        <v>0</v>
      </c>
    </row>
    <row r="349" spans="1:13" ht="27.6" x14ac:dyDescent="0.3">
      <c r="A349" s="105" t="s">
        <v>418</v>
      </c>
      <c r="B349" s="62" t="s">
        <v>419</v>
      </c>
      <c r="C349" s="14" t="s">
        <v>21</v>
      </c>
      <c r="D349" s="103">
        <v>4</v>
      </c>
      <c r="E349" s="104" t="s">
        <v>420</v>
      </c>
      <c r="F349" s="208">
        <v>100</v>
      </c>
      <c r="G349" s="18"/>
      <c r="H349" s="18"/>
      <c r="I349" s="18"/>
      <c r="J349" s="18"/>
      <c r="K349" s="18"/>
      <c r="L349" s="18"/>
      <c r="M349" s="18">
        <f t="shared" si="33"/>
        <v>0</v>
      </c>
    </row>
    <row r="350" spans="1:13" ht="30" customHeight="1" x14ac:dyDescent="0.3">
      <c r="A350" s="105" t="s">
        <v>421</v>
      </c>
      <c r="B350" s="107" t="s">
        <v>416</v>
      </c>
      <c r="C350" s="24"/>
      <c r="D350" s="108"/>
      <c r="E350" s="109"/>
      <c r="F350" s="207"/>
      <c r="G350" s="76"/>
      <c r="H350" s="76"/>
      <c r="I350" s="76"/>
      <c r="J350" s="76"/>
      <c r="K350" s="76"/>
      <c r="L350" s="76"/>
      <c r="M350" s="12"/>
    </row>
    <row r="351" spans="1:13" ht="41.4" x14ac:dyDescent="0.3">
      <c r="A351" s="7" t="s">
        <v>415</v>
      </c>
      <c r="B351" s="125" t="s">
        <v>416</v>
      </c>
      <c r="C351" s="14" t="s">
        <v>422</v>
      </c>
      <c r="D351" s="142">
        <v>250</v>
      </c>
      <c r="E351" s="144" t="s">
        <v>423</v>
      </c>
      <c r="F351" s="208">
        <v>50</v>
      </c>
      <c r="G351" s="18"/>
      <c r="H351" s="18"/>
      <c r="I351" s="18"/>
      <c r="J351" s="18"/>
      <c r="K351" s="18"/>
      <c r="L351" s="18"/>
      <c r="M351" s="18">
        <f t="shared" ref="M351:M354" si="34">SUM(K351*L351)</f>
        <v>0</v>
      </c>
    </row>
    <row r="352" spans="1:13" ht="27" customHeight="1" x14ac:dyDescent="0.3">
      <c r="A352" s="105" t="s">
        <v>421</v>
      </c>
      <c r="B352" s="62" t="s">
        <v>416</v>
      </c>
      <c r="C352" s="145" t="s">
        <v>424</v>
      </c>
      <c r="D352" s="103">
        <v>6.31</v>
      </c>
      <c r="E352" s="104" t="s">
        <v>20</v>
      </c>
      <c r="F352" s="208">
        <v>100</v>
      </c>
      <c r="G352" s="18"/>
      <c r="H352" s="18"/>
      <c r="I352" s="18"/>
      <c r="J352" s="18"/>
      <c r="K352" s="18"/>
      <c r="L352" s="18"/>
      <c r="M352" s="18">
        <f t="shared" si="34"/>
        <v>0</v>
      </c>
    </row>
    <row r="353" spans="1:13" ht="30" customHeight="1" x14ac:dyDescent="0.3">
      <c r="A353" s="105" t="s">
        <v>421</v>
      </c>
      <c r="B353" s="62" t="s">
        <v>416</v>
      </c>
      <c r="C353" s="145" t="s">
        <v>424</v>
      </c>
      <c r="D353" s="103">
        <v>15.78</v>
      </c>
      <c r="E353" s="104" t="s">
        <v>20</v>
      </c>
      <c r="F353" s="208">
        <v>100</v>
      </c>
      <c r="G353" s="18"/>
      <c r="H353" s="18"/>
      <c r="I353" s="18"/>
      <c r="J353" s="18"/>
      <c r="K353" s="18"/>
      <c r="L353" s="18"/>
      <c r="M353" s="18">
        <f t="shared" si="34"/>
        <v>0</v>
      </c>
    </row>
    <row r="354" spans="1:13" ht="41.4" x14ac:dyDescent="0.3">
      <c r="A354" s="105" t="s">
        <v>421</v>
      </c>
      <c r="B354" s="62" t="s">
        <v>416</v>
      </c>
      <c r="C354" s="135" t="s">
        <v>424</v>
      </c>
      <c r="D354" s="103">
        <v>40</v>
      </c>
      <c r="E354" s="104" t="s">
        <v>425</v>
      </c>
      <c r="F354" s="208">
        <v>100</v>
      </c>
      <c r="G354" s="18"/>
      <c r="H354" s="18"/>
      <c r="I354" s="18"/>
      <c r="J354" s="18"/>
      <c r="K354" s="18"/>
      <c r="L354" s="18"/>
      <c r="M354" s="18">
        <f t="shared" si="34"/>
        <v>0</v>
      </c>
    </row>
    <row r="355" spans="1:13" x14ac:dyDescent="0.3">
      <c r="A355" s="105" t="s">
        <v>426</v>
      </c>
      <c r="B355" s="146" t="s">
        <v>427</v>
      </c>
      <c r="C355" s="24"/>
      <c r="D355" s="108"/>
      <c r="E355" s="109"/>
      <c r="F355" s="207"/>
      <c r="G355" s="76"/>
      <c r="H355" s="76"/>
      <c r="I355" s="76"/>
      <c r="J355" s="76"/>
      <c r="K355" s="76"/>
      <c r="L355" s="76"/>
      <c r="M355" s="12"/>
    </row>
    <row r="356" spans="1:13" x14ac:dyDescent="0.3">
      <c r="A356" s="105" t="s">
        <v>428</v>
      </c>
      <c r="B356" s="121" t="s">
        <v>427</v>
      </c>
      <c r="C356" s="14" t="s">
        <v>33</v>
      </c>
      <c r="D356" s="103">
        <v>500</v>
      </c>
      <c r="E356" s="104" t="s">
        <v>20</v>
      </c>
      <c r="F356" s="206">
        <v>1000</v>
      </c>
      <c r="G356" s="18"/>
      <c r="H356" s="18"/>
      <c r="I356" s="18"/>
      <c r="J356" s="18"/>
      <c r="K356" s="18"/>
      <c r="L356" s="18"/>
      <c r="M356" s="18">
        <f t="shared" ref="M356:M357" si="35">SUM(K356*L356)</f>
        <v>0</v>
      </c>
    </row>
    <row r="357" spans="1:13" x14ac:dyDescent="0.3">
      <c r="A357" s="105" t="s">
        <v>428</v>
      </c>
      <c r="B357" s="121" t="s">
        <v>427</v>
      </c>
      <c r="C357" s="14" t="s">
        <v>33</v>
      </c>
      <c r="D357" s="103">
        <v>500</v>
      </c>
      <c r="E357" s="104" t="s">
        <v>20</v>
      </c>
      <c r="F357" s="203">
        <v>1000</v>
      </c>
      <c r="G357" s="18"/>
      <c r="H357" s="18"/>
      <c r="I357" s="18"/>
      <c r="J357" s="18"/>
      <c r="K357" s="18"/>
      <c r="L357" s="18"/>
      <c r="M357" s="18">
        <f t="shared" si="35"/>
        <v>0</v>
      </c>
    </row>
    <row r="358" spans="1:13" x14ac:dyDescent="0.3">
      <c r="A358" s="105" t="s">
        <v>429</v>
      </c>
      <c r="B358" s="107" t="s">
        <v>430</v>
      </c>
      <c r="C358" s="24"/>
      <c r="D358" s="108"/>
      <c r="E358" s="109"/>
      <c r="F358" s="207"/>
      <c r="G358" s="76"/>
      <c r="H358" s="76"/>
      <c r="I358" s="76"/>
      <c r="J358" s="76"/>
      <c r="K358" s="76"/>
      <c r="L358" s="76"/>
      <c r="M358" s="12"/>
    </row>
    <row r="359" spans="1:13" x14ac:dyDescent="0.3">
      <c r="A359" s="105" t="s">
        <v>429</v>
      </c>
      <c r="B359" s="62" t="s">
        <v>430</v>
      </c>
      <c r="C359" s="14" t="s">
        <v>33</v>
      </c>
      <c r="D359" s="103">
        <v>500</v>
      </c>
      <c r="E359" s="104" t="s">
        <v>20</v>
      </c>
      <c r="F359" s="206">
        <v>1000</v>
      </c>
      <c r="G359" s="18"/>
      <c r="H359" s="18"/>
      <c r="I359" s="18"/>
      <c r="J359" s="18"/>
      <c r="K359" s="18"/>
      <c r="L359" s="18"/>
      <c r="M359" s="18">
        <f t="shared" ref="M359:M361" si="36">SUM(K359*L359)</f>
        <v>0</v>
      </c>
    </row>
    <row r="360" spans="1:13" ht="13.5" customHeight="1" x14ac:dyDescent="0.3">
      <c r="A360" s="105" t="s">
        <v>429</v>
      </c>
      <c r="B360" s="62" t="s">
        <v>430</v>
      </c>
      <c r="C360" s="14" t="s">
        <v>431</v>
      </c>
      <c r="D360" s="103">
        <v>500</v>
      </c>
      <c r="E360" s="104" t="s">
        <v>32</v>
      </c>
      <c r="F360" s="206">
        <v>1000</v>
      </c>
      <c r="G360" s="18"/>
      <c r="H360" s="18"/>
      <c r="I360" s="18"/>
      <c r="J360" s="18"/>
      <c r="K360" s="18"/>
      <c r="L360" s="18"/>
      <c r="M360" s="18">
        <f t="shared" si="36"/>
        <v>0</v>
      </c>
    </row>
    <row r="361" spans="1:13" ht="27.6" x14ac:dyDescent="0.3">
      <c r="A361" s="105" t="s">
        <v>429</v>
      </c>
      <c r="B361" s="62" t="s">
        <v>430</v>
      </c>
      <c r="C361" s="14" t="s">
        <v>21</v>
      </c>
      <c r="D361" s="110">
        <v>2</v>
      </c>
      <c r="E361" s="104" t="s">
        <v>432</v>
      </c>
      <c r="F361" s="206">
        <v>1000</v>
      </c>
      <c r="G361" s="18"/>
      <c r="H361" s="18"/>
      <c r="I361" s="18"/>
      <c r="J361" s="18"/>
      <c r="K361" s="18"/>
      <c r="L361" s="18"/>
      <c r="M361" s="18">
        <f t="shared" si="36"/>
        <v>0</v>
      </c>
    </row>
    <row r="362" spans="1:13" x14ac:dyDescent="0.3">
      <c r="A362" s="105" t="s">
        <v>433</v>
      </c>
      <c r="B362" s="107" t="s">
        <v>434</v>
      </c>
      <c r="C362" s="24"/>
      <c r="D362" s="147"/>
      <c r="E362" s="109"/>
      <c r="F362" s="207"/>
      <c r="G362" s="76"/>
      <c r="H362" s="76"/>
      <c r="I362" s="76"/>
      <c r="J362" s="76"/>
      <c r="K362" s="76"/>
      <c r="L362" s="76"/>
      <c r="M362" s="12"/>
    </row>
    <row r="363" spans="1:13" ht="14.25" customHeight="1" x14ac:dyDescent="0.3">
      <c r="A363" s="105" t="s">
        <v>433</v>
      </c>
      <c r="B363" s="62" t="s">
        <v>434</v>
      </c>
      <c r="C363" s="14" t="s">
        <v>33</v>
      </c>
      <c r="D363" s="110">
        <v>500</v>
      </c>
      <c r="E363" s="104" t="s">
        <v>20</v>
      </c>
      <c r="F363" s="206">
        <v>1000</v>
      </c>
      <c r="G363" s="18"/>
      <c r="H363" s="18"/>
      <c r="I363" s="18"/>
      <c r="J363" s="18"/>
      <c r="K363" s="18"/>
      <c r="L363" s="18"/>
      <c r="M363" s="18">
        <f t="shared" ref="M363:M367" si="37">SUM(K363*L363)</f>
        <v>0</v>
      </c>
    </row>
    <row r="364" spans="1:13" ht="15" customHeight="1" x14ac:dyDescent="0.3">
      <c r="A364" s="105" t="s">
        <v>433</v>
      </c>
      <c r="B364" s="62" t="s">
        <v>434</v>
      </c>
      <c r="C364" s="14" t="s">
        <v>9</v>
      </c>
      <c r="D364" s="148" t="s">
        <v>435</v>
      </c>
      <c r="E364" s="104" t="s">
        <v>20</v>
      </c>
      <c r="F364" s="206">
        <v>1000</v>
      </c>
      <c r="G364" s="18"/>
      <c r="H364" s="18"/>
      <c r="I364" s="18"/>
      <c r="J364" s="18"/>
      <c r="K364" s="18"/>
      <c r="L364" s="18"/>
      <c r="M364" s="18">
        <f t="shared" si="37"/>
        <v>0</v>
      </c>
    </row>
    <row r="365" spans="1:13" ht="27.6" x14ac:dyDescent="0.3">
      <c r="A365" s="77" t="s">
        <v>436</v>
      </c>
      <c r="B365" s="63" t="s">
        <v>437</v>
      </c>
      <c r="C365" s="14" t="s">
        <v>21</v>
      </c>
      <c r="D365" s="81">
        <v>75</v>
      </c>
      <c r="E365" s="93" t="s">
        <v>20</v>
      </c>
      <c r="F365" s="206">
        <v>500</v>
      </c>
      <c r="G365" s="18"/>
      <c r="H365" s="18"/>
      <c r="I365" s="18"/>
      <c r="J365" s="18"/>
      <c r="K365" s="18"/>
      <c r="L365" s="18"/>
      <c r="M365" s="18">
        <f t="shared" si="37"/>
        <v>0</v>
      </c>
    </row>
    <row r="366" spans="1:13" x14ac:dyDescent="0.3">
      <c r="A366" s="77" t="s">
        <v>436</v>
      </c>
      <c r="B366" s="63" t="s">
        <v>437</v>
      </c>
      <c r="C366" s="63" t="s">
        <v>33</v>
      </c>
      <c r="D366" s="35">
        <v>150</v>
      </c>
      <c r="E366" s="136" t="s">
        <v>20</v>
      </c>
      <c r="F366" s="203">
        <v>500</v>
      </c>
      <c r="G366" s="18"/>
      <c r="H366" s="18"/>
      <c r="I366" s="18"/>
      <c r="J366" s="18"/>
      <c r="K366" s="18"/>
      <c r="L366" s="18"/>
      <c r="M366" s="18">
        <f t="shared" si="37"/>
        <v>0</v>
      </c>
    </row>
    <row r="367" spans="1:13" x14ac:dyDescent="0.3">
      <c r="A367" s="105" t="s">
        <v>438</v>
      </c>
      <c r="B367" s="62" t="s">
        <v>439</v>
      </c>
      <c r="C367" s="14" t="s">
        <v>266</v>
      </c>
      <c r="D367" s="110"/>
      <c r="E367" s="104"/>
      <c r="F367" s="206">
        <v>1000</v>
      </c>
      <c r="G367" s="18"/>
      <c r="H367" s="18"/>
      <c r="I367" s="18"/>
      <c r="J367" s="18"/>
      <c r="K367" s="18"/>
      <c r="L367" s="18"/>
      <c r="M367" s="18">
        <f t="shared" si="37"/>
        <v>0</v>
      </c>
    </row>
    <row r="368" spans="1:13" ht="27.6" x14ac:dyDescent="0.3">
      <c r="A368" s="105" t="s">
        <v>440</v>
      </c>
      <c r="B368" s="107" t="s">
        <v>441</v>
      </c>
      <c r="C368" s="24"/>
      <c r="D368" s="147"/>
      <c r="E368" s="109"/>
      <c r="F368" s="207"/>
      <c r="G368" s="76"/>
      <c r="H368" s="76"/>
      <c r="I368" s="76"/>
      <c r="J368" s="76"/>
      <c r="K368" s="76"/>
      <c r="L368" s="76"/>
      <c r="M368" s="12"/>
    </row>
    <row r="369" spans="1:255" ht="27.6" x14ac:dyDescent="0.3">
      <c r="A369" s="105" t="s">
        <v>442</v>
      </c>
      <c r="B369" s="62" t="s">
        <v>441</v>
      </c>
      <c r="C369" s="14" t="s">
        <v>28</v>
      </c>
      <c r="D369" s="110">
        <v>50</v>
      </c>
      <c r="E369" s="104" t="s">
        <v>20</v>
      </c>
      <c r="F369" s="206">
        <v>1000</v>
      </c>
      <c r="G369" s="18"/>
      <c r="H369" s="18"/>
      <c r="I369" s="18"/>
      <c r="J369" s="18"/>
      <c r="K369" s="18"/>
      <c r="L369" s="18"/>
      <c r="M369" s="18">
        <f t="shared" ref="M369:M373" si="38">SUM(K369*L369)</f>
        <v>0</v>
      </c>
    </row>
    <row r="370" spans="1:255" ht="12.75" customHeight="1" x14ac:dyDescent="0.3">
      <c r="A370" s="105" t="s">
        <v>442</v>
      </c>
      <c r="B370" s="62" t="s">
        <v>441</v>
      </c>
      <c r="C370" s="14" t="s">
        <v>28</v>
      </c>
      <c r="D370" s="110">
        <v>50</v>
      </c>
      <c r="E370" s="104" t="s">
        <v>20</v>
      </c>
      <c r="F370" s="206">
        <v>1000</v>
      </c>
      <c r="G370" s="18"/>
      <c r="H370" s="18"/>
      <c r="I370" s="18"/>
      <c r="J370" s="18"/>
      <c r="K370" s="18"/>
      <c r="L370" s="18"/>
      <c r="M370" s="18">
        <f t="shared" si="38"/>
        <v>0</v>
      </c>
    </row>
    <row r="371" spans="1:255" x14ac:dyDescent="0.3">
      <c r="A371" s="105" t="s">
        <v>443</v>
      </c>
      <c r="B371" s="62" t="s">
        <v>232</v>
      </c>
      <c r="C371" s="14" t="s">
        <v>28</v>
      </c>
      <c r="D371" s="149">
        <v>18</v>
      </c>
      <c r="E371" s="104" t="s">
        <v>20</v>
      </c>
      <c r="F371" s="206">
        <v>1000</v>
      </c>
      <c r="G371" s="18"/>
      <c r="H371" s="18"/>
      <c r="I371" s="18"/>
      <c r="J371" s="18"/>
      <c r="K371" s="18"/>
      <c r="L371" s="18"/>
      <c r="M371" s="18">
        <f t="shared" si="38"/>
        <v>0</v>
      </c>
    </row>
    <row r="372" spans="1:255" ht="11.25" customHeight="1" x14ac:dyDescent="0.3">
      <c r="A372" s="7" t="s">
        <v>444</v>
      </c>
      <c r="B372" s="62" t="s">
        <v>445</v>
      </c>
      <c r="C372" s="14" t="s">
        <v>33</v>
      </c>
      <c r="D372" s="103">
        <v>25</v>
      </c>
      <c r="E372" s="104" t="s">
        <v>20</v>
      </c>
      <c r="F372" s="206">
        <v>1000</v>
      </c>
      <c r="G372" s="18"/>
      <c r="H372" s="18"/>
      <c r="I372" s="18"/>
      <c r="J372" s="18"/>
      <c r="K372" s="18"/>
      <c r="L372" s="18"/>
      <c r="M372" s="18">
        <f t="shared" si="38"/>
        <v>0</v>
      </c>
    </row>
    <row r="373" spans="1:255" ht="27.6" x14ac:dyDescent="0.3">
      <c r="A373" s="7" t="s">
        <v>444</v>
      </c>
      <c r="B373" s="62" t="s">
        <v>445</v>
      </c>
      <c r="C373" s="14" t="s">
        <v>9</v>
      </c>
      <c r="D373" s="15">
        <v>25</v>
      </c>
      <c r="E373" s="16" t="s">
        <v>14</v>
      </c>
      <c r="F373" s="206">
        <v>1000</v>
      </c>
      <c r="G373" s="18"/>
      <c r="H373" s="18"/>
      <c r="I373" s="18"/>
      <c r="J373" s="18"/>
      <c r="K373" s="18"/>
      <c r="L373" s="18"/>
      <c r="M373" s="18">
        <f t="shared" si="38"/>
        <v>0</v>
      </c>
    </row>
    <row r="374" spans="1:255" ht="14.25" customHeight="1" x14ac:dyDescent="0.3">
      <c r="A374" s="22" t="s">
        <v>446</v>
      </c>
      <c r="B374" s="23" t="s">
        <v>447</v>
      </c>
      <c r="C374" s="24"/>
      <c r="D374" s="150"/>
      <c r="E374" s="151"/>
      <c r="F374" s="207"/>
      <c r="G374" s="76"/>
      <c r="H374" s="76"/>
      <c r="I374" s="76"/>
      <c r="J374" s="76"/>
      <c r="K374" s="76"/>
      <c r="L374" s="76"/>
      <c r="M374" s="12"/>
    </row>
    <row r="375" spans="1:255" x14ac:dyDescent="0.3">
      <c r="A375" s="30" t="s">
        <v>448</v>
      </c>
      <c r="B375" s="31" t="s">
        <v>447</v>
      </c>
      <c r="C375" s="14" t="s">
        <v>449</v>
      </c>
      <c r="D375" s="32">
        <v>100</v>
      </c>
      <c r="E375" s="16" t="s">
        <v>20</v>
      </c>
      <c r="F375" s="206">
        <v>1000</v>
      </c>
      <c r="G375" s="18"/>
      <c r="H375" s="18"/>
      <c r="I375" s="18"/>
      <c r="J375" s="18"/>
      <c r="K375" s="18"/>
      <c r="L375" s="18"/>
      <c r="M375" s="18">
        <f t="shared" ref="M375:M384" si="39">SUM(K375*L375)</f>
        <v>0</v>
      </c>
    </row>
    <row r="376" spans="1:255" x14ac:dyDescent="0.3">
      <c r="A376" s="102" t="s">
        <v>450</v>
      </c>
      <c r="B376" s="62" t="s">
        <v>451</v>
      </c>
      <c r="C376" s="14" t="s">
        <v>33</v>
      </c>
      <c r="D376" s="103">
        <v>10</v>
      </c>
      <c r="E376" s="104" t="s">
        <v>20</v>
      </c>
      <c r="F376" s="203">
        <v>500</v>
      </c>
      <c r="G376" s="18"/>
      <c r="H376" s="18"/>
      <c r="I376" s="18"/>
      <c r="J376" s="18"/>
      <c r="K376" s="18"/>
      <c r="L376" s="18"/>
      <c r="M376" s="18">
        <f t="shared" si="39"/>
        <v>0</v>
      </c>
    </row>
    <row r="377" spans="1:255" x14ac:dyDescent="0.3">
      <c r="A377" s="102" t="s">
        <v>452</v>
      </c>
      <c r="B377" s="62" t="s">
        <v>453</v>
      </c>
      <c r="C377" s="14" t="s">
        <v>266</v>
      </c>
      <c r="D377" s="103">
        <v>300</v>
      </c>
      <c r="E377" s="104" t="s">
        <v>20</v>
      </c>
      <c r="F377" s="203">
        <v>500</v>
      </c>
      <c r="G377" s="18"/>
      <c r="H377" s="18"/>
      <c r="I377" s="18"/>
      <c r="J377" s="18"/>
      <c r="K377" s="18"/>
      <c r="L377" s="18"/>
      <c r="M377" s="18">
        <f t="shared" si="39"/>
        <v>0</v>
      </c>
    </row>
    <row r="378" spans="1:255" ht="15" customHeight="1" x14ac:dyDescent="0.3">
      <c r="A378" s="102" t="s">
        <v>454</v>
      </c>
      <c r="B378" s="62" t="s">
        <v>455</v>
      </c>
      <c r="C378" s="14" t="s">
        <v>33</v>
      </c>
      <c r="D378" s="103">
        <v>8</v>
      </c>
      <c r="E378" s="104" t="s">
        <v>20</v>
      </c>
      <c r="F378" s="203">
        <v>500</v>
      </c>
      <c r="G378" s="18"/>
      <c r="H378" s="18"/>
      <c r="I378" s="18"/>
      <c r="J378" s="18"/>
      <c r="K378" s="18"/>
      <c r="L378" s="18"/>
      <c r="M378" s="18">
        <f t="shared" si="39"/>
        <v>0</v>
      </c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  <c r="AA378" s="153"/>
      <c r="AB378" s="153"/>
      <c r="AC378" s="153"/>
      <c r="AD378" s="153"/>
      <c r="AE378" s="153"/>
      <c r="AF378" s="152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  <c r="FM378" s="18"/>
      <c r="FN378" s="18"/>
      <c r="FO378" s="18"/>
      <c r="FP378" s="18"/>
      <c r="FQ378" s="18"/>
      <c r="FR378" s="18"/>
      <c r="FS378" s="18"/>
      <c r="FT378" s="18"/>
      <c r="FU378" s="18"/>
      <c r="FV378" s="18"/>
      <c r="FW378" s="18"/>
      <c r="FX378" s="18"/>
      <c r="FY378" s="18"/>
      <c r="FZ378" s="18"/>
      <c r="GA378" s="18"/>
      <c r="GB378" s="18"/>
      <c r="GC378" s="18"/>
      <c r="GD378" s="18"/>
      <c r="GE378" s="18"/>
      <c r="GF378" s="18"/>
      <c r="GG378" s="18"/>
      <c r="GH378" s="18"/>
      <c r="GI378" s="18"/>
      <c r="GJ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  <c r="IH378" s="18"/>
      <c r="II378" s="18"/>
      <c r="IJ378" s="18"/>
      <c r="IK378" s="18"/>
      <c r="IL378" s="18"/>
      <c r="IM378" s="18"/>
      <c r="IN378" s="18"/>
      <c r="IO378" s="18"/>
      <c r="IP378" s="18"/>
      <c r="IQ378" s="18"/>
      <c r="IR378" s="18"/>
      <c r="IS378" s="18"/>
      <c r="IT378" s="18"/>
      <c r="IU378" s="18"/>
    </row>
    <row r="379" spans="1:255" ht="12.75" customHeight="1" x14ac:dyDescent="0.3">
      <c r="A379" s="77" t="s">
        <v>301</v>
      </c>
      <c r="B379" s="63" t="s">
        <v>456</v>
      </c>
      <c r="C379" s="14" t="s">
        <v>9</v>
      </c>
      <c r="D379" s="81" t="s">
        <v>457</v>
      </c>
      <c r="E379" s="104" t="s">
        <v>20</v>
      </c>
      <c r="F379" s="203">
        <v>100</v>
      </c>
      <c r="G379" s="18"/>
      <c r="H379" s="18"/>
      <c r="I379" s="18"/>
      <c r="J379" s="18"/>
      <c r="K379" s="18"/>
      <c r="L379" s="18"/>
      <c r="M379" s="18">
        <f t="shared" si="39"/>
        <v>0</v>
      </c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  <c r="Y379" s="153"/>
      <c r="Z379" s="153"/>
      <c r="AA379" s="153"/>
      <c r="AB379" s="153"/>
      <c r="AC379" s="153"/>
      <c r="AD379" s="153"/>
      <c r="AE379" s="153"/>
      <c r="AF379" s="153"/>
      <c r="AG379" s="153"/>
      <c r="AH379" s="153"/>
      <c r="AI379" s="153"/>
      <c r="AJ379" s="153"/>
      <c r="AK379" s="153"/>
      <c r="AL379" s="153"/>
      <c r="AM379" s="153"/>
      <c r="AN379" s="153"/>
      <c r="AO379" s="153"/>
      <c r="AP379" s="153"/>
      <c r="AQ379" s="153"/>
      <c r="AR379" s="153"/>
      <c r="AS379" s="153"/>
      <c r="AT379" s="153"/>
      <c r="AU379" s="153"/>
      <c r="AV379" s="153"/>
      <c r="AW379" s="153"/>
      <c r="AX379" s="153"/>
      <c r="AY379" s="153"/>
      <c r="AZ379" s="153"/>
      <c r="BA379" s="153"/>
      <c r="BB379" s="153"/>
      <c r="BC379" s="153"/>
      <c r="BD379" s="153"/>
      <c r="BE379" s="153"/>
      <c r="BF379" s="153"/>
      <c r="BG379" s="153"/>
      <c r="BH379" s="153"/>
      <c r="BI379" s="153"/>
      <c r="BJ379" s="153"/>
      <c r="BK379" s="153"/>
      <c r="BL379" s="153"/>
      <c r="BM379" s="153"/>
      <c r="BN379" s="153"/>
      <c r="BO379" s="153"/>
      <c r="BP379" s="153"/>
      <c r="BQ379" s="153"/>
      <c r="BR379" s="153"/>
      <c r="BS379" s="153"/>
      <c r="BT379" s="153"/>
      <c r="BU379" s="153"/>
      <c r="BV379" s="153"/>
      <c r="BW379" s="153"/>
      <c r="BX379" s="153"/>
      <c r="BY379" s="153"/>
      <c r="BZ379" s="153"/>
      <c r="CA379" s="153"/>
      <c r="CB379" s="153"/>
      <c r="CC379" s="153"/>
      <c r="CD379" s="153"/>
      <c r="CE379" s="153"/>
      <c r="CF379" s="153"/>
      <c r="CG379" s="153"/>
      <c r="CH379" s="153"/>
      <c r="CI379" s="153"/>
      <c r="CJ379" s="153"/>
      <c r="CK379" s="153"/>
      <c r="CL379" s="153"/>
      <c r="CM379" s="153"/>
      <c r="CN379" s="153"/>
      <c r="CO379" s="153"/>
      <c r="CP379" s="153"/>
      <c r="CQ379" s="153"/>
      <c r="CR379" s="153"/>
      <c r="CS379" s="153"/>
      <c r="CT379" s="153"/>
      <c r="CU379" s="153"/>
      <c r="CV379" s="153"/>
      <c r="CW379" s="153"/>
      <c r="CX379" s="153"/>
      <c r="CY379" s="153"/>
      <c r="CZ379" s="153"/>
      <c r="DA379" s="153"/>
      <c r="DB379" s="153"/>
      <c r="DC379" s="153"/>
      <c r="DD379" s="153"/>
      <c r="DE379" s="153"/>
      <c r="DF379" s="153"/>
      <c r="DG379" s="153"/>
      <c r="DH379" s="153"/>
      <c r="DI379" s="153"/>
      <c r="DJ379" s="153"/>
      <c r="DK379" s="153"/>
      <c r="DL379" s="153"/>
      <c r="DM379" s="153"/>
      <c r="DN379" s="153"/>
      <c r="DO379" s="153"/>
      <c r="DP379" s="153"/>
      <c r="DQ379" s="153"/>
      <c r="DR379" s="153"/>
      <c r="DS379" s="153"/>
      <c r="DT379" s="153"/>
      <c r="DU379" s="153"/>
      <c r="DV379" s="153"/>
      <c r="DW379" s="153"/>
      <c r="DX379" s="153"/>
      <c r="DY379" s="153"/>
      <c r="DZ379" s="153"/>
      <c r="EA379" s="153"/>
      <c r="EB379" s="153"/>
      <c r="EC379" s="153"/>
      <c r="ED379" s="153"/>
      <c r="EE379" s="153"/>
      <c r="EF379" s="153"/>
      <c r="EG379" s="153"/>
      <c r="EH379" s="153"/>
      <c r="EI379" s="153"/>
      <c r="EJ379" s="153"/>
      <c r="EK379" s="153"/>
      <c r="EL379" s="153"/>
      <c r="EM379" s="153"/>
      <c r="EN379" s="153"/>
      <c r="EO379" s="153"/>
      <c r="EP379" s="153"/>
      <c r="EQ379" s="153"/>
      <c r="ER379" s="153"/>
      <c r="ES379" s="153"/>
      <c r="ET379" s="153"/>
      <c r="EU379" s="153"/>
      <c r="EV379" s="153"/>
      <c r="EW379" s="153"/>
      <c r="EX379" s="153"/>
      <c r="EY379" s="153"/>
      <c r="EZ379" s="153"/>
      <c r="FA379" s="153"/>
      <c r="FB379" s="153"/>
      <c r="FC379" s="153"/>
      <c r="FD379" s="153"/>
      <c r="FE379" s="153"/>
      <c r="FF379" s="153"/>
      <c r="FG379" s="153"/>
      <c r="FH379" s="153"/>
      <c r="FI379" s="153"/>
      <c r="FJ379" s="153"/>
      <c r="FK379" s="153"/>
      <c r="FL379" s="153"/>
      <c r="FM379" s="153"/>
      <c r="FN379" s="153"/>
      <c r="FO379" s="153"/>
      <c r="FP379" s="153"/>
      <c r="FQ379" s="153"/>
      <c r="FR379" s="153"/>
      <c r="FS379" s="153"/>
      <c r="FT379" s="153"/>
      <c r="FU379" s="153"/>
      <c r="FV379" s="153"/>
      <c r="FW379" s="153"/>
      <c r="FX379" s="153"/>
      <c r="FY379" s="153"/>
      <c r="FZ379" s="153"/>
      <c r="GA379" s="153"/>
      <c r="GB379" s="153"/>
      <c r="GC379" s="153"/>
      <c r="GD379" s="153"/>
      <c r="GE379" s="153"/>
      <c r="GF379" s="153"/>
      <c r="GG379" s="153"/>
      <c r="GH379" s="153"/>
      <c r="GI379" s="153"/>
      <c r="GJ379" s="153"/>
      <c r="GK379" s="153"/>
      <c r="GL379" s="153"/>
      <c r="GM379" s="153"/>
      <c r="GN379" s="153"/>
      <c r="GO379" s="153"/>
      <c r="GP379" s="153"/>
      <c r="GQ379" s="153"/>
      <c r="GR379" s="153"/>
      <c r="GS379" s="153"/>
      <c r="GT379" s="153"/>
      <c r="GU379" s="153"/>
      <c r="GV379" s="153"/>
      <c r="GW379" s="153"/>
      <c r="GX379" s="153"/>
      <c r="GY379" s="153"/>
      <c r="GZ379" s="153"/>
      <c r="HA379" s="153"/>
      <c r="HB379" s="153"/>
      <c r="HC379" s="153"/>
      <c r="HD379" s="153"/>
      <c r="HE379" s="153"/>
      <c r="HF379" s="153"/>
      <c r="HG379" s="153"/>
      <c r="HH379" s="153"/>
      <c r="HI379" s="153"/>
      <c r="HJ379" s="153"/>
      <c r="HK379" s="153"/>
      <c r="HL379" s="153"/>
      <c r="HM379" s="153"/>
      <c r="HN379" s="153"/>
      <c r="HO379" s="153"/>
      <c r="HP379" s="153"/>
      <c r="HQ379" s="153"/>
      <c r="HR379" s="153"/>
      <c r="HS379" s="153"/>
      <c r="HT379" s="153"/>
      <c r="HU379" s="153"/>
      <c r="HV379" s="153"/>
      <c r="HW379" s="153"/>
      <c r="HX379" s="153"/>
      <c r="HY379" s="153"/>
      <c r="HZ379" s="153"/>
      <c r="IA379" s="153"/>
      <c r="IB379" s="153"/>
      <c r="IC379" s="153"/>
      <c r="ID379" s="153"/>
      <c r="IE379" s="153"/>
      <c r="IF379" s="153"/>
      <c r="IG379" s="153"/>
      <c r="IH379" s="153"/>
      <c r="II379" s="153"/>
      <c r="IJ379" s="153"/>
      <c r="IK379" s="153"/>
      <c r="IL379" s="153"/>
      <c r="IM379" s="153"/>
      <c r="IN379" s="153"/>
      <c r="IO379" s="153"/>
      <c r="IP379" s="153"/>
      <c r="IQ379" s="153"/>
      <c r="IR379" s="153"/>
      <c r="IS379" s="153"/>
      <c r="IT379" s="153"/>
      <c r="IU379" s="153"/>
    </row>
    <row r="380" spans="1:255" x14ac:dyDescent="0.3">
      <c r="A380" s="77" t="s">
        <v>301</v>
      </c>
      <c r="B380" s="63" t="s">
        <v>456</v>
      </c>
      <c r="C380" s="14" t="s">
        <v>94</v>
      </c>
      <c r="D380" s="103">
        <v>10</v>
      </c>
      <c r="E380" s="104" t="s">
        <v>20</v>
      </c>
      <c r="F380" s="203">
        <v>500</v>
      </c>
      <c r="G380" s="18"/>
      <c r="H380" s="18"/>
      <c r="I380" s="18"/>
      <c r="J380" s="18"/>
      <c r="K380" s="18"/>
      <c r="L380" s="18"/>
      <c r="M380" s="18">
        <f t="shared" si="39"/>
        <v>0</v>
      </c>
    </row>
    <row r="381" spans="1:255" x14ac:dyDescent="0.3">
      <c r="A381" s="105" t="s">
        <v>458</v>
      </c>
      <c r="B381" s="154" t="s">
        <v>459</v>
      </c>
      <c r="C381" s="14" t="s">
        <v>460</v>
      </c>
      <c r="D381" s="123">
        <v>800</v>
      </c>
      <c r="E381" s="136" t="s">
        <v>281</v>
      </c>
      <c r="F381" s="206">
        <v>24</v>
      </c>
      <c r="G381" s="18"/>
      <c r="H381" s="18"/>
      <c r="I381" s="18"/>
      <c r="J381" s="18"/>
      <c r="K381" s="18"/>
      <c r="L381" s="18"/>
      <c r="M381" s="18">
        <f t="shared" si="39"/>
        <v>0</v>
      </c>
    </row>
    <row r="382" spans="1:255" ht="27.6" x14ac:dyDescent="0.3">
      <c r="A382" s="105" t="s">
        <v>461</v>
      </c>
      <c r="B382" s="154" t="s">
        <v>462</v>
      </c>
      <c r="C382" s="14" t="s">
        <v>463</v>
      </c>
      <c r="D382" s="123">
        <v>10</v>
      </c>
      <c r="E382" s="136" t="s">
        <v>281</v>
      </c>
      <c r="F382" s="206">
        <v>20</v>
      </c>
      <c r="G382" s="18"/>
      <c r="H382" s="18"/>
      <c r="I382" s="18"/>
      <c r="J382" s="18"/>
      <c r="K382" s="18"/>
      <c r="L382" s="18"/>
      <c r="M382" s="18">
        <f t="shared" si="39"/>
        <v>0</v>
      </c>
    </row>
    <row r="383" spans="1:255" x14ac:dyDescent="0.3">
      <c r="A383" s="77" t="s">
        <v>464</v>
      </c>
      <c r="B383" s="63" t="s">
        <v>465</v>
      </c>
      <c r="C383" s="14" t="s">
        <v>33</v>
      </c>
      <c r="D383" s="81">
        <v>5</v>
      </c>
      <c r="E383" s="104" t="s">
        <v>20</v>
      </c>
      <c r="F383" s="203">
        <v>500</v>
      </c>
      <c r="G383" s="18"/>
      <c r="H383" s="18"/>
      <c r="I383" s="18"/>
      <c r="J383" s="18"/>
      <c r="K383" s="18"/>
      <c r="L383" s="18"/>
      <c r="M383" s="18">
        <f t="shared" si="39"/>
        <v>0</v>
      </c>
    </row>
    <row r="384" spans="1:255" x14ac:dyDescent="0.3">
      <c r="A384" s="115" t="s">
        <v>466</v>
      </c>
      <c r="B384" s="116" t="s">
        <v>467</v>
      </c>
      <c r="C384" s="14" t="s">
        <v>33</v>
      </c>
      <c r="D384" s="155">
        <v>50</v>
      </c>
      <c r="E384" s="104" t="s">
        <v>20</v>
      </c>
      <c r="F384" s="206">
        <v>1000</v>
      </c>
      <c r="G384" s="18"/>
      <c r="H384" s="18"/>
      <c r="I384" s="18"/>
      <c r="J384" s="18"/>
      <c r="K384" s="18"/>
      <c r="L384" s="18"/>
      <c r="M384" s="18">
        <f t="shared" si="39"/>
        <v>0</v>
      </c>
    </row>
    <row r="385" spans="1:13" ht="17.399999999999999" x14ac:dyDescent="0.3">
      <c r="A385" s="219" t="s">
        <v>468</v>
      </c>
      <c r="B385" s="220"/>
      <c r="C385" s="220"/>
      <c r="D385" s="220"/>
      <c r="E385" s="220"/>
      <c r="F385" s="201"/>
      <c r="G385" s="18"/>
      <c r="H385" s="18"/>
      <c r="I385" s="18"/>
      <c r="J385" s="18"/>
      <c r="K385" s="18"/>
      <c r="L385" s="18"/>
      <c r="M385" s="74"/>
    </row>
    <row r="386" spans="1:13" x14ac:dyDescent="0.3">
      <c r="A386" s="22" t="s">
        <v>469</v>
      </c>
      <c r="B386" s="23" t="s">
        <v>470</v>
      </c>
      <c r="C386" s="24"/>
      <c r="D386" s="150"/>
      <c r="E386" s="151"/>
      <c r="F386" s="207"/>
      <c r="G386" s="76"/>
      <c r="H386" s="76"/>
      <c r="I386" s="76"/>
      <c r="J386" s="76"/>
      <c r="K386" s="76"/>
      <c r="L386" s="76"/>
      <c r="M386" s="12"/>
    </row>
    <row r="387" spans="1:13" ht="18" customHeight="1" x14ac:dyDescent="0.3">
      <c r="A387" s="30" t="s">
        <v>471</v>
      </c>
      <c r="B387" s="31" t="s">
        <v>470</v>
      </c>
      <c r="C387" s="14" t="s">
        <v>294</v>
      </c>
      <c r="D387" s="32">
        <v>100</v>
      </c>
      <c r="E387" s="33" t="s">
        <v>20</v>
      </c>
      <c r="F387" s="203">
        <v>500</v>
      </c>
      <c r="G387" s="18"/>
      <c r="H387" s="18"/>
      <c r="I387" s="18"/>
      <c r="J387" s="18"/>
      <c r="K387" s="18"/>
      <c r="L387" s="18"/>
      <c r="M387" s="18">
        <f t="shared" ref="M387:M389" si="40">SUM(K387*L387)</f>
        <v>0</v>
      </c>
    </row>
    <row r="388" spans="1:13" x14ac:dyDescent="0.3">
      <c r="A388" s="30" t="s">
        <v>471</v>
      </c>
      <c r="B388" s="31" t="s">
        <v>470</v>
      </c>
      <c r="C388" s="14" t="s">
        <v>472</v>
      </c>
      <c r="D388" s="32">
        <v>100</v>
      </c>
      <c r="E388" s="33" t="s">
        <v>20</v>
      </c>
      <c r="F388" s="203">
        <v>500</v>
      </c>
      <c r="G388" s="18"/>
      <c r="H388" s="18"/>
      <c r="I388" s="18"/>
      <c r="J388" s="18"/>
      <c r="K388" s="18"/>
      <c r="L388" s="18"/>
      <c r="M388" s="18">
        <f t="shared" si="40"/>
        <v>0</v>
      </c>
    </row>
    <row r="389" spans="1:13" x14ac:dyDescent="0.3">
      <c r="A389" s="30" t="s">
        <v>471</v>
      </c>
      <c r="B389" s="31" t="s">
        <v>470</v>
      </c>
      <c r="C389" s="14" t="s">
        <v>472</v>
      </c>
      <c r="D389" s="32">
        <v>100</v>
      </c>
      <c r="E389" s="33" t="s">
        <v>20</v>
      </c>
      <c r="F389" s="203">
        <v>500</v>
      </c>
      <c r="G389" s="18"/>
      <c r="H389" s="18"/>
      <c r="I389" s="18"/>
      <c r="J389" s="18"/>
      <c r="K389" s="18"/>
      <c r="L389" s="18"/>
      <c r="M389" s="18">
        <f t="shared" si="40"/>
        <v>0</v>
      </c>
    </row>
    <row r="390" spans="1:13" ht="13.5" customHeight="1" x14ac:dyDescent="0.3">
      <c r="A390" s="22" t="s">
        <v>473</v>
      </c>
      <c r="B390" s="23" t="s">
        <v>474</v>
      </c>
      <c r="C390" s="24"/>
      <c r="D390" s="25"/>
      <c r="E390" s="26"/>
      <c r="F390" s="207"/>
      <c r="G390" s="76"/>
      <c r="H390" s="76"/>
      <c r="I390" s="76"/>
      <c r="J390" s="76"/>
      <c r="K390" s="76"/>
      <c r="L390" s="76"/>
      <c r="M390" s="12"/>
    </row>
    <row r="391" spans="1:13" ht="14.25" customHeight="1" x14ac:dyDescent="0.3">
      <c r="A391" s="30" t="s">
        <v>473</v>
      </c>
      <c r="B391" s="13" t="s">
        <v>474</v>
      </c>
      <c r="C391" s="14" t="s">
        <v>475</v>
      </c>
      <c r="D391" s="15">
        <v>1000</v>
      </c>
      <c r="E391" s="16" t="s">
        <v>20</v>
      </c>
      <c r="F391" s="203">
        <v>500</v>
      </c>
      <c r="G391" s="18"/>
      <c r="H391" s="18"/>
      <c r="I391" s="18"/>
      <c r="J391" s="18"/>
      <c r="K391" s="18"/>
      <c r="L391" s="18"/>
      <c r="M391" s="18">
        <f t="shared" ref="M391" si="41">SUM(K391*L391)</f>
        <v>0</v>
      </c>
    </row>
    <row r="392" spans="1:13" x14ac:dyDescent="0.3">
      <c r="A392" s="22" t="s">
        <v>476</v>
      </c>
      <c r="B392" s="23" t="s">
        <v>477</v>
      </c>
      <c r="C392" s="24"/>
      <c r="D392" s="150"/>
      <c r="E392" s="151"/>
      <c r="F392" s="207"/>
      <c r="G392" s="76"/>
      <c r="H392" s="76"/>
      <c r="I392" s="76"/>
      <c r="J392" s="76"/>
      <c r="K392" s="76"/>
      <c r="L392" s="76"/>
      <c r="M392" s="12"/>
    </row>
    <row r="393" spans="1:13" ht="13.5" customHeight="1" x14ac:dyDescent="0.3">
      <c r="A393" s="30" t="s">
        <v>478</v>
      </c>
      <c r="B393" s="31" t="s">
        <v>477</v>
      </c>
      <c r="C393" s="14" t="s">
        <v>479</v>
      </c>
      <c r="D393" s="32">
        <v>500</v>
      </c>
      <c r="E393" s="156" t="s">
        <v>20</v>
      </c>
      <c r="F393" s="203">
        <v>500</v>
      </c>
      <c r="G393" s="18"/>
      <c r="H393" s="18"/>
      <c r="I393" s="18"/>
      <c r="J393" s="18"/>
      <c r="K393" s="18"/>
      <c r="L393" s="18"/>
      <c r="M393" s="18">
        <f t="shared" ref="M393" si="42">SUM(K393*L393)</f>
        <v>0</v>
      </c>
    </row>
    <row r="394" spans="1:13" x14ac:dyDescent="0.3">
      <c r="A394" s="22" t="s">
        <v>480</v>
      </c>
      <c r="B394" s="157" t="s">
        <v>481</v>
      </c>
      <c r="C394" s="24"/>
      <c r="D394" s="158"/>
      <c r="E394" s="159"/>
      <c r="F394" s="207"/>
      <c r="G394" s="76"/>
      <c r="H394" s="76"/>
      <c r="I394" s="76"/>
      <c r="J394" s="76"/>
      <c r="K394" s="76"/>
      <c r="L394" s="76"/>
      <c r="M394" s="12"/>
    </row>
    <row r="395" spans="1:13" ht="15" customHeight="1" x14ac:dyDescent="0.3">
      <c r="A395" s="22" t="s">
        <v>480</v>
      </c>
      <c r="B395" s="31" t="s">
        <v>481</v>
      </c>
      <c r="C395" s="14" t="s">
        <v>482</v>
      </c>
      <c r="D395" s="15">
        <v>2000</v>
      </c>
      <c r="E395" s="16" t="s">
        <v>14</v>
      </c>
      <c r="F395" s="203">
        <v>200</v>
      </c>
      <c r="G395" s="18"/>
      <c r="H395" s="18"/>
      <c r="I395" s="18"/>
      <c r="J395" s="18"/>
      <c r="K395" s="18"/>
      <c r="L395" s="18"/>
      <c r="M395" s="18">
        <f t="shared" ref="M395" si="43">SUM(K395*L395)</f>
        <v>0</v>
      </c>
    </row>
    <row r="396" spans="1:13" x14ac:dyDescent="0.3">
      <c r="A396" s="22" t="s">
        <v>483</v>
      </c>
      <c r="B396" s="23" t="s">
        <v>484</v>
      </c>
      <c r="C396" s="24"/>
      <c r="D396" s="150"/>
      <c r="E396" s="151"/>
      <c r="F396" s="207"/>
      <c r="G396" s="76"/>
      <c r="H396" s="76"/>
      <c r="I396" s="76"/>
      <c r="J396" s="76"/>
      <c r="K396" s="76"/>
      <c r="L396" s="76"/>
      <c r="M396" s="12"/>
    </row>
    <row r="397" spans="1:13" ht="15.75" customHeight="1" x14ac:dyDescent="0.3">
      <c r="A397" s="7" t="s">
        <v>485</v>
      </c>
      <c r="B397" s="13" t="s">
        <v>484</v>
      </c>
      <c r="C397" s="14" t="s">
        <v>449</v>
      </c>
      <c r="D397" s="15">
        <v>500</v>
      </c>
      <c r="E397" s="156" t="s">
        <v>20</v>
      </c>
      <c r="F397" s="203">
        <v>500</v>
      </c>
      <c r="G397" s="18"/>
      <c r="H397" s="18"/>
      <c r="I397" s="18"/>
      <c r="J397" s="18"/>
      <c r="K397" s="18"/>
      <c r="L397" s="18"/>
      <c r="M397" s="18">
        <f t="shared" ref="M397" si="44">SUM(K397*L397)</f>
        <v>0</v>
      </c>
    </row>
    <row r="398" spans="1:13" ht="14.25" customHeight="1" x14ac:dyDescent="0.3">
      <c r="A398" s="105" t="s">
        <v>486</v>
      </c>
      <c r="B398" s="107" t="s">
        <v>474</v>
      </c>
      <c r="C398" s="24"/>
      <c r="D398" s="137"/>
      <c r="E398" s="138"/>
      <c r="F398" s="207"/>
      <c r="G398" s="76"/>
      <c r="H398" s="76"/>
      <c r="I398" s="76"/>
      <c r="J398" s="76"/>
      <c r="K398" s="76"/>
      <c r="L398" s="76"/>
      <c r="M398" s="12"/>
    </row>
    <row r="399" spans="1:13" ht="15.75" customHeight="1" x14ac:dyDescent="0.3">
      <c r="A399" s="105" t="s">
        <v>486</v>
      </c>
      <c r="B399" s="62" t="s">
        <v>474</v>
      </c>
      <c r="C399" s="14" t="s">
        <v>487</v>
      </c>
      <c r="D399" s="123">
        <v>1000</v>
      </c>
      <c r="E399" s="136" t="s">
        <v>20</v>
      </c>
      <c r="F399" s="203">
        <v>500</v>
      </c>
      <c r="G399" s="18"/>
      <c r="H399" s="18"/>
      <c r="I399" s="18"/>
      <c r="J399" s="18"/>
      <c r="K399" s="18"/>
      <c r="L399" s="18"/>
      <c r="M399" s="18">
        <f t="shared" ref="M399:M405" si="45">SUM(K399*L399)</f>
        <v>0</v>
      </c>
    </row>
    <row r="400" spans="1:13" ht="27.6" x14ac:dyDescent="0.3">
      <c r="A400" s="105" t="s">
        <v>486</v>
      </c>
      <c r="B400" s="62" t="s">
        <v>474</v>
      </c>
      <c r="C400" s="14" t="s">
        <v>487</v>
      </c>
      <c r="D400" s="123">
        <v>1000</v>
      </c>
      <c r="E400" s="136" t="s">
        <v>20</v>
      </c>
      <c r="F400" s="203">
        <v>500</v>
      </c>
      <c r="G400" s="18"/>
      <c r="H400" s="18"/>
      <c r="I400" s="18"/>
      <c r="J400" s="18"/>
      <c r="K400" s="18"/>
      <c r="L400" s="18"/>
      <c r="M400" s="18">
        <f t="shared" si="45"/>
        <v>0</v>
      </c>
    </row>
    <row r="401" spans="1:13" ht="16.5" customHeight="1" x14ac:dyDescent="0.3">
      <c r="A401" s="105" t="s">
        <v>486</v>
      </c>
      <c r="B401" s="62" t="s">
        <v>474</v>
      </c>
      <c r="C401" s="14" t="s">
        <v>487</v>
      </c>
      <c r="D401" s="123">
        <v>1000</v>
      </c>
      <c r="E401" s="136" t="s">
        <v>20</v>
      </c>
      <c r="F401" s="203">
        <v>500</v>
      </c>
      <c r="G401" s="18"/>
      <c r="H401" s="18"/>
      <c r="I401" s="18"/>
      <c r="J401" s="18"/>
      <c r="K401" s="18"/>
      <c r="L401" s="18"/>
      <c r="M401" s="18">
        <f t="shared" si="45"/>
        <v>0</v>
      </c>
    </row>
    <row r="402" spans="1:13" ht="15" customHeight="1" x14ac:dyDescent="0.3">
      <c r="A402" s="105" t="s">
        <v>486</v>
      </c>
      <c r="B402" s="62" t="s">
        <v>474</v>
      </c>
      <c r="C402" s="14" t="s">
        <v>487</v>
      </c>
      <c r="D402" s="123">
        <v>1000</v>
      </c>
      <c r="E402" s="136" t="s">
        <v>20</v>
      </c>
      <c r="F402" s="203">
        <v>500</v>
      </c>
      <c r="G402" s="18"/>
      <c r="H402" s="18"/>
      <c r="I402" s="18"/>
      <c r="J402" s="18"/>
      <c r="K402" s="18"/>
      <c r="L402" s="18"/>
      <c r="M402" s="18">
        <f t="shared" si="45"/>
        <v>0</v>
      </c>
    </row>
    <row r="403" spans="1:13" ht="12.75" customHeight="1" x14ac:dyDescent="0.3">
      <c r="A403" s="105" t="s">
        <v>486</v>
      </c>
      <c r="B403" s="62" t="s">
        <v>474</v>
      </c>
      <c r="C403" s="14" t="s">
        <v>487</v>
      </c>
      <c r="D403" s="123">
        <v>1000</v>
      </c>
      <c r="E403" s="136" t="s">
        <v>20</v>
      </c>
      <c r="F403" s="203">
        <v>500</v>
      </c>
      <c r="G403" s="18"/>
      <c r="H403" s="18"/>
      <c r="I403" s="18"/>
      <c r="J403" s="18"/>
      <c r="K403" s="18"/>
      <c r="L403" s="18"/>
      <c r="M403" s="18">
        <f t="shared" si="45"/>
        <v>0</v>
      </c>
    </row>
    <row r="404" spans="1:13" ht="12.75" customHeight="1" x14ac:dyDescent="0.3">
      <c r="A404" s="105" t="s">
        <v>486</v>
      </c>
      <c r="B404" s="62" t="s">
        <v>474</v>
      </c>
      <c r="C404" s="14" t="s">
        <v>487</v>
      </c>
      <c r="D404" s="123">
        <v>1000</v>
      </c>
      <c r="E404" s="136" t="s">
        <v>20</v>
      </c>
      <c r="F404" s="203">
        <v>500</v>
      </c>
      <c r="G404" s="18"/>
      <c r="H404" s="18"/>
      <c r="I404" s="18"/>
      <c r="J404" s="18"/>
      <c r="K404" s="18"/>
      <c r="L404" s="18"/>
      <c r="M404" s="18">
        <f t="shared" si="45"/>
        <v>0</v>
      </c>
    </row>
    <row r="405" spans="1:13" ht="12" customHeight="1" x14ac:dyDescent="0.3">
      <c r="A405" s="30" t="s">
        <v>488</v>
      </c>
      <c r="B405" s="13" t="s">
        <v>474</v>
      </c>
      <c r="C405" s="160" t="s">
        <v>19</v>
      </c>
      <c r="D405" s="161" t="s">
        <v>489</v>
      </c>
      <c r="E405" s="16" t="s">
        <v>20</v>
      </c>
      <c r="F405" s="206"/>
      <c r="G405" s="18"/>
      <c r="H405" s="18"/>
      <c r="I405" s="18"/>
      <c r="J405" s="18"/>
      <c r="K405" s="18"/>
      <c r="L405" s="18"/>
      <c r="M405" s="18">
        <f t="shared" si="45"/>
        <v>0</v>
      </c>
    </row>
    <row r="406" spans="1:13" ht="12" customHeight="1" x14ac:dyDescent="0.3">
      <c r="A406" s="105" t="s">
        <v>490</v>
      </c>
      <c r="B406" s="107" t="s">
        <v>491</v>
      </c>
      <c r="C406" s="24"/>
      <c r="D406" s="137"/>
      <c r="E406" s="138"/>
      <c r="F406" s="207"/>
      <c r="G406" s="76"/>
      <c r="H406" s="76"/>
      <c r="I406" s="76"/>
      <c r="J406" s="76"/>
      <c r="K406" s="76"/>
      <c r="L406" s="76"/>
      <c r="M406" s="12"/>
    </row>
    <row r="407" spans="1:13" ht="13.5" customHeight="1" x14ac:dyDescent="0.3">
      <c r="A407" s="105" t="s">
        <v>492</v>
      </c>
      <c r="B407" s="62" t="s">
        <v>491</v>
      </c>
      <c r="C407" s="14" t="s">
        <v>493</v>
      </c>
      <c r="D407" s="123">
        <v>1</v>
      </c>
      <c r="E407" s="136" t="s">
        <v>213</v>
      </c>
      <c r="F407" s="203">
        <v>200</v>
      </c>
      <c r="G407" s="18"/>
      <c r="H407" s="18"/>
      <c r="I407" s="18"/>
      <c r="J407" s="18"/>
      <c r="K407" s="18"/>
      <c r="L407" s="18"/>
      <c r="M407" s="18">
        <f t="shared" ref="M407:M408" si="46">SUM(K407*L407)</f>
        <v>0</v>
      </c>
    </row>
    <row r="408" spans="1:13" ht="41.4" x14ac:dyDescent="0.3">
      <c r="A408" s="105" t="s">
        <v>492</v>
      </c>
      <c r="B408" s="62" t="s">
        <v>491</v>
      </c>
      <c r="C408" s="14" t="s">
        <v>493</v>
      </c>
      <c r="D408" s="123">
        <v>2</v>
      </c>
      <c r="E408" s="136" t="s">
        <v>213</v>
      </c>
      <c r="F408" s="203">
        <v>200</v>
      </c>
      <c r="G408" s="18"/>
      <c r="H408" s="18"/>
      <c r="I408" s="18"/>
      <c r="J408" s="18"/>
      <c r="K408" s="18"/>
      <c r="L408" s="18"/>
      <c r="M408" s="18">
        <f t="shared" si="46"/>
        <v>0</v>
      </c>
    </row>
    <row r="409" spans="1:13" ht="15.75" customHeight="1" x14ac:dyDescent="0.3">
      <c r="A409" s="105" t="s">
        <v>494</v>
      </c>
      <c r="B409" s="107" t="s">
        <v>495</v>
      </c>
      <c r="C409" s="24"/>
      <c r="D409" s="137"/>
      <c r="E409" s="138"/>
      <c r="F409" s="207"/>
      <c r="G409" s="76"/>
      <c r="H409" s="76"/>
      <c r="I409" s="76"/>
      <c r="J409" s="76"/>
      <c r="K409" s="76"/>
      <c r="L409" s="76"/>
      <c r="M409" s="12"/>
    </row>
    <row r="410" spans="1:13" ht="24.75" customHeight="1" x14ac:dyDescent="0.3">
      <c r="A410" s="105" t="s">
        <v>496</v>
      </c>
      <c r="B410" s="62" t="s">
        <v>495</v>
      </c>
      <c r="C410" s="14" t="s">
        <v>497</v>
      </c>
      <c r="D410" s="35">
        <v>1</v>
      </c>
      <c r="E410" s="143" t="s">
        <v>213</v>
      </c>
      <c r="F410" s="203">
        <v>100</v>
      </c>
      <c r="G410" s="18"/>
      <c r="H410" s="18"/>
      <c r="I410" s="18"/>
      <c r="J410" s="18"/>
      <c r="K410" s="18"/>
      <c r="L410" s="18"/>
      <c r="M410" s="18">
        <f t="shared" ref="M410:M411" si="47">SUM(K410*L410)</f>
        <v>0</v>
      </c>
    </row>
    <row r="411" spans="1:13" ht="41.4" x14ac:dyDescent="0.3">
      <c r="A411" s="105" t="s">
        <v>494</v>
      </c>
      <c r="B411" s="62" t="s">
        <v>495</v>
      </c>
      <c r="C411" s="14" t="s">
        <v>497</v>
      </c>
      <c r="D411" s="35">
        <v>2</v>
      </c>
      <c r="E411" s="143" t="s">
        <v>213</v>
      </c>
      <c r="F411" s="203">
        <v>100</v>
      </c>
      <c r="G411" s="18"/>
      <c r="H411" s="18"/>
      <c r="I411" s="18"/>
      <c r="J411" s="18"/>
      <c r="K411" s="18"/>
      <c r="L411" s="18"/>
      <c r="M411" s="18">
        <f t="shared" si="47"/>
        <v>0</v>
      </c>
    </row>
    <row r="412" spans="1:13" ht="27" customHeight="1" x14ac:dyDescent="0.3">
      <c r="A412" s="105" t="s">
        <v>498</v>
      </c>
      <c r="B412" s="107" t="s">
        <v>499</v>
      </c>
      <c r="C412" s="24"/>
      <c r="D412" s="137"/>
      <c r="E412" s="138"/>
      <c r="F412" s="207"/>
      <c r="G412" s="76"/>
      <c r="H412" s="76"/>
      <c r="I412" s="76"/>
      <c r="J412" s="76"/>
      <c r="K412" s="76"/>
      <c r="L412" s="76"/>
      <c r="M412" s="12"/>
    </row>
    <row r="413" spans="1:13" ht="24.75" customHeight="1" x14ac:dyDescent="0.3">
      <c r="A413" s="105" t="s">
        <v>498</v>
      </c>
      <c r="B413" s="62" t="s">
        <v>499</v>
      </c>
      <c r="C413" s="14" t="s">
        <v>500</v>
      </c>
      <c r="D413" s="35">
        <v>250</v>
      </c>
      <c r="E413" s="143" t="s">
        <v>20</v>
      </c>
      <c r="F413" s="203">
        <v>500</v>
      </c>
      <c r="G413" s="18"/>
      <c r="H413" s="18"/>
      <c r="I413" s="18"/>
      <c r="J413" s="18"/>
      <c r="K413" s="18"/>
      <c r="L413" s="18"/>
      <c r="M413" s="18">
        <f t="shared" ref="M413:M416" si="48">SUM(K413*L413)</f>
        <v>0</v>
      </c>
    </row>
    <row r="414" spans="1:13" x14ac:dyDescent="0.3">
      <c r="A414" s="105" t="s">
        <v>498</v>
      </c>
      <c r="B414" s="62" t="s">
        <v>499</v>
      </c>
      <c r="C414" s="14" t="s">
        <v>500</v>
      </c>
      <c r="D414" s="35">
        <v>500</v>
      </c>
      <c r="E414" s="143" t="s">
        <v>20</v>
      </c>
      <c r="F414" s="203">
        <v>500</v>
      </c>
      <c r="G414" s="18"/>
      <c r="H414" s="18"/>
      <c r="I414" s="18"/>
      <c r="J414" s="18"/>
      <c r="K414" s="18"/>
      <c r="L414" s="18"/>
      <c r="M414" s="18">
        <f t="shared" si="48"/>
        <v>0</v>
      </c>
    </row>
    <row r="415" spans="1:13" ht="41.4" x14ac:dyDescent="0.3">
      <c r="A415" s="105" t="s">
        <v>501</v>
      </c>
      <c r="B415" s="62" t="s">
        <v>502</v>
      </c>
      <c r="C415" s="14" t="s">
        <v>497</v>
      </c>
      <c r="D415" s="35">
        <v>1</v>
      </c>
      <c r="E415" s="143" t="s">
        <v>213</v>
      </c>
      <c r="F415" s="203">
        <v>100</v>
      </c>
      <c r="G415" s="18"/>
      <c r="H415" s="18"/>
      <c r="I415" s="18"/>
      <c r="J415" s="18"/>
      <c r="K415" s="18"/>
      <c r="L415" s="18"/>
      <c r="M415" s="18">
        <f t="shared" si="48"/>
        <v>0</v>
      </c>
    </row>
    <row r="416" spans="1:13" ht="41.4" x14ac:dyDescent="0.3">
      <c r="A416" s="105" t="s">
        <v>501</v>
      </c>
      <c r="B416" s="62" t="s">
        <v>502</v>
      </c>
      <c r="C416" s="14" t="s">
        <v>497</v>
      </c>
      <c r="D416" s="35">
        <v>2</v>
      </c>
      <c r="E416" s="143" t="s">
        <v>213</v>
      </c>
      <c r="F416" s="203">
        <v>200</v>
      </c>
      <c r="G416" s="18"/>
      <c r="H416" s="18"/>
      <c r="I416" s="18"/>
      <c r="J416" s="18"/>
      <c r="K416" s="18"/>
      <c r="L416" s="18"/>
      <c r="M416" s="18">
        <f t="shared" si="48"/>
        <v>0</v>
      </c>
    </row>
    <row r="417" spans="1:13" ht="27" customHeight="1" x14ac:dyDescent="0.3">
      <c r="A417" s="105" t="s">
        <v>503</v>
      </c>
      <c r="B417" s="107" t="s">
        <v>504</v>
      </c>
      <c r="C417" s="24"/>
      <c r="D417" s="137"/>
      <c r="E417" s="138"/>
      <c r="F417" s="207"/>
      <c r="G417" s="76"/>
      <c r="H417" s="76"/>
      <c r="I417" s="76"/>
      <c r="J417" s="76"/>
      <c r="K417" s="76"/>
      <c r="L417" s="76"/>
      <c r="M417" s="12"/>
    </row>
    <row r="418" spans="1:13" ht="27.75" customHeight="1" x14ac:dyDescent="0.3">
      <c r="A418" s="105" t="s">
        <v>503</v>
      </c>
      <c r="B418" s="62" t="s">
        <v>504</v>
      </c>
      <c r="C418" s="14" t="s">
        <v>497</v>
      </c>
      <c r="D418" s="35">
        <v>750</v>
      </c>
      <c r="E418" s="143" t="s">
        <v>20</v>
      </c>
      <c r="F418" s="203">
        <v>100</v>
      </c>
      <c r="G418" s="18"/>
      <c r="H418" s="18"/>
      <c r="I418" s="18"/>
      <c r="J418" s="18"/>
      <c r="K418" s="18"/>
      <c r="L418" s="18"/>
      <c r="M418" s="18">
        <f t="shared" ref="M418:M419" si="49">SUM(K418*L418)</f>
        <v>0</v>
      </c>
    </row>
    <row r="419" spans="1:13" ht="41.4" x14ac:dyDescent="0.3">
      <c r="A419" s="105" t="s">
        <v>503</v>
      </c>
      <c r="B419" s="62" t="s">
        <v>504</v>
      </c>
      <c r="C419" s="14" t="s">
        <v>497</v>
      </c>
      <c r="D419" s="35">
        <v>1500</v>
      </c>
      <c r="E419" s="143" t="s">
        <v>20</v>
      </c>
      <c r="F419" s="203">
        <v>100</v>
      </c>
      <c r="G419" s="18"/>
      <c r="H419" s="18"/>
      <c r="I419" s="18"/>
      <c r="J419" s="18"/>
      <c r="K419" s="18"/>
      <c r="L419" s="18"/>
      <c r="M419" s="18">
        <f t="shared" si="49"/>
        <v>0</v>
      </c>
    </row>
    <row r="420" spans="1:13" ht="29.25" customHeight="1" x14ac:dyDescent="0.3">
      <c r="A420" s="105" t="s">
        <v>505</v>
      </c>
      <c r="B420" s="107" t="s">
        <v>506</v>
      </c>
      <c r="C420" s="24"/>
      <c r="D420" s="137"/>
      <c r="E420" s="138"/>
      <c r="F420" s="207"/>
      <c r="G420" s="76"/>
      <c r="H420" s="76"/>
      <c r="I420" s="76"/>
      <c r="J420" s="76"/>
      <c r="K420" s="76"/>
      <c r="L420" s="76"/>
      <c r="M420" s="12"/>
    </row>
    <row r="421" spans="1:13" ht="24.75" customHeight="1" x14ac:dyDescent="0.3">
      <c r="A421" s="105" t="s">
        <v>505</v>
      </c>
      <c r="B421" s="62" t="s">
        <v>506</v>
      </c>
      <c r="C421" s="14" t="s">
        <v>507</v>
      </c>
      <c r="D421" s="35">
        <v>100</v>
      </c>
      <c r="E421" s="143" t="s">
        <v>32</v>
      </c>
      <c r="F421" s="203">
        <v>100</v>
      </c>
      <c r="G421" s="18"/>
      <c r="H421" s="18"/>
      <c r="I421" s="18"/>
      <c r="J421" s="18"/>
      <c r="K421" s="18"/>
      <c r="L421" s="18"/>
      <c r="M421" s="18">
        <f t="shared" ref="M421:M422" si="50">SUM(K421*L421)</f>
        <v>0</v>
      </c>
    </row>
    <row r="422" spans="1:13" ht="27.6" x14ac:dyDescent="0.3">
      <c r="A422" s="105" t="s">
        <v>505</v>
      </c>
      <c r="B422" s="62" t="s">
        <v>506</v>
      </c>
      <c r="C422" s="14" t="s">
        <v>507</v>
      </c>
      <c r="D422" s="35">
        <v>500</v>
      </c>
      <c r="E422" s="143" t="s">
        <v>32</v>
      </c>
      <c r="F422" s="203">
        <v>100</v>
      </c>
      <c r="G422" s="18"/>
      <c r="H422" s="18"/>
      <c r="I422" s="18"/>
      <c r="J422" s="18"/>
      <c r="K422" s="18"/>
      <c r="L422" s="18"/>
      <c r="M422" s="18">
        <f t="shared" si="50"/>
        <v>0</v>
      </c>
    </row>
    <row r="423" spans="1:13" ht="29.25" customHeight="1" x14ac:dyDescent="0.3">
      <c r="A423" s="105" t="s">
        <v>508</v>
      </c>
      <c r="B423" s="107" t="s">
        <v>509</v>
      </c>
      <c r="C423" s="24"/>
      <c r="D423" s="137"/>
      <c r="E423" s="138"/>
      <c r="F423" s="207"/>
      <c r="G423" s="76"/>
      <c r="H423" s="76"/>
      <c r="I423" s="76"/>
      <c r="J423" s="76"/>
      <c r="K423" s="76"/>
      <c r="L423" s="76"/>
      <c r="M423" s="12"/>
    </row>
    <row r="424" spans="1:13" ht="27" customHeight="1" x14ac:dyDescent="0.3">
      <c r="A424" s="105" t="s">
        <v>510</v>
      </c>
      <c r="B424" s="62" t="s">
        <v>509</v>
      </c>
      <c r="C424" s="14" t="s">
        <v>511</v>
      </c>
      <c r="D424" s="123">
        <v>40</v>
      </c>
      <c r="E424" s="136" t="s">
        <v>32</v>
      </c>
      <c r="F424" s="203">
        <v>500</v>
      </c>
      <c r="G424" s="18"/>
      <c r="H424" s="18"/>
      <c r="I424" s="18"/>
      <c r="J424" s="18"/>
      <c r="K424" s="18"/>
      <c r="L424" s="18"/>
      <c r="M424" s="18">
        <f t="shared" ref="M424:M425" si="51">SUM(K424*L424)</f>
        <v>0</v>
      </c>
    </row>
    <row r="425" spans="1:13" ht="27.6" x14ac:dyDescent="0.3">
      <c r="A425" s="105" t="s">
        <v>510</v>
      </c>
      <c r="B425" s="62" t="s">
        <v>509</v>
      </c>
      <c r="C425" s="14" t="s">
        <v>511</v>
      </c>
      <c r="D425" s="123">
        <v>80</v>
      </c>
      <c r="E425" s="136" t="s">
        <v>32</v>
      </c>
      <c r="F425" s="203">
        <v>500</v>
      </c>
      <c r="G425" s="18"/>
      <c r="H425" s="18"/>
      <c r="I425" s="18"/>
      <c r="J425" s="18"/>
      <c r="K425" s="18"/>
      <c r="L425" s="18"/>
      <c r="M425" s="18">
        <f t="shared" si="51"/>
        <v>0</v>
      </c>
    </row>
    <row r="426" spans="1:13" ht="13.5" customHeight="1" x14ac:dyDescent="0.3">
      <c r="A426" s="105" t="s">
        <v>512</v>
      </c>
      <c r="B426" s="107" t="s">
        <v>477</v>
      </c>
      <c r="C426" s="24"/>
      <c r="D426" s="137"/>
      <c r="E426" s="138"/>
      <c r="F426" s="207"/>
      <c r="G426" s="76"/>
      <c r="H426" s="76"/>
      <c r="I426" s="76"/>
      <c r="J426" s="76"/>
      <c r="K426" s="76"/>
      <c r="L426" s="76"/>
      <c r="M426" s="12"/>
    </row>
    <row r="427" spans="1:13" ht="15" customHeight="1" x14ac:dyDescent="0.3">
      <c r="A427" s="105" t="s">
        <v>512</v>
      </c>
      <c r="B427" s="62" t="s">
        <v>477</v>
      </c>
      <c r="C427" s="14" t="s">
        <v>497</v>
      </c>
      <c r="D427" s="123">
        <v>500</v>
      </c>
      <c r="E427" s="136" t="s">
        <v>20</v>
      </c>
      <c r="F427" s="203">
        <v>500</v>
      </c>
      <c r="G427" s="18"/>
      <c r="H427" s="17"/>
      <c r="I427" s="17"/>
      <c r="J427" s="18"/>
      <c r="K427" s="18"/>
      <c r="L427" s="18"/>
      <c r="M427" s="18">
        <f t="shared" ref="M427:M433" si="52">SUM(K427*L427)</f>
        <v>0</v>
      </c>
    </row>
    <row r="428" spans="1:13" x14ac:dyDescent="0.3">
      <c r="A428" s="120" t="s">
        <v>512</v>
      </c>
      <c r="B428" s="62" t="s">
        <v>477</v>
      </c>
      <c r="C428" s="14" t="s">
        <v>33</v>
      </c>
      <c r="D428" s="123">
        <v>250</v>
      </c>
      <c r="E428" s="136" t="s">
        <v>20</v>
      </c>
      <c r="F428" s="211">
        <v>100</v>
      </c>
      <c r="G428" s="17"/>
      <c r="H428" s="17"/>
      <c r="I428" s="17"/>
      <c r="J428" s="17"/>
      <c r="K428" s="17"/>
      <c r="L428" s="17"/>
      <c r="M428" s="18">
        <f t="shared" si="52"/>
        <v>0</v>
      </c>
    </row>
    <row r="429" spans="1:13" ht="27" customHeight="1" x14ac:dyDescent="0.3">
      <c r="A429" s="120" t="s">
        <v>512</v>
      </c>
      <c r="B429" s="62" t="s">
        <v>513</v>
      </c>
      <c r="C429" s="14" t="s">
        <v>33</v>
      </c>
      <c r="D429" s="123">
        <v>500</v>
      </c>
      <c r="E429" s="136" t="s">
        <v>20</v>
      </c>
      <c r="F429" s="211">
        <v>100</v>
      </c>
      <c r="G429" s="17"/>
      <c r="H429" s="18"/>
      <c r="I429" s="18"/>
      <c r="J429" s="17"/>
      <c r="K429" s="17"/>
      <c r="L429" s="17"/>
      <c r="M429" s="18">
        <f t="shared" si="52"/>
        <v>0</v>
      </c>
    </row>
    <row r="430" spans="1:13" s="36" customFormat="1" ht="27" customHeight="1" x14ac:dyDescent="0.3">
      <c r="A430" s="120" t="s">
        <v>514</v>
      </c>
      <c r="B430" s="62" t="s">
        <v>515</v>
      </c>
      <c r="C430" s="14" t="s">
        <v>487</v>
      </c>
      <c r="D430" s="123">
        <v>500</v>
      </c>
      <c r="E430" s="136" t="s">
        <v>20</v>
      </c>
      <c r="F430" s="211">
        <v>100</v>
      </c>
      <c r="G430" s="17"/>
      <c r="H430" s="18"/>
      <c r="I430" s="18"/>
      <c r="J430" s="17"/>
      <c r="K430" s="17"/>
      <c r="L430" s="17"/>
      <c r="M430" s="18">
        <f t="shared" si="52"/>
        <v>0</v>
      </c>
    </row>
    <row r="431" spans="1:13" s="36" customFormat="1" ht="27" customHeight="1" x14ac:dyDescent="0.3">
      <c r="A431" s="120" t="s">
        <v>516</v>
      </c>
      <c r="B431" s="62" t="s">
        <v>517</v>
      </c>
      <c r="C431" s="14" t="s">
        <v>33</v>
      </c>
      <c r="D431" s="123">
        <v>50</v>
      </c>
      <c r="E431" s="136" t="s">
        <v>20</v>
      </c>
      <c r="F431" s="211">
        <v>100</v>
      </c>
      <c r="G431" s="17"/>
      <c r="H431" s="18"/>
      <c r="I431" s="18"/>
      <c r="J431" s="17"/>
      <c r="K431" s="17"/>
      <c r="L431" s="17"/>
      <c r="M431" s="18">
        <f t="shared" si="52"/>
        <v>0</v>
      </c>
    </row>
    <row r="432" spans="1:13" s="36" customFormat="1" ht="27" customHeight="1" x14ac:dyDescent="0.3">
      <c r="A432" s="120" t="s">
        <v>518</v>
      </c>
      <c r="B432" s="62" t="s">
        <v>519</v>
      </c>
      <c r="C432" s="14" t="s">
        <v>294</v>
      </c>
      <c r="D432" s="123">
        <v>75</v>
      </c>
      <c r="E432" s="136" t="s">
        <v>20</v>
      </c>
      <c r="F432" s="211">
        <v>100</v>
      </c>
      <c r="G432" s="17"/>
      <c r="H432" s="18"/>
      <c r="I432" s="18"/>
      <c r="J432" s="17"/>
      <c r="K432" s="17"/>
      <c r="L432" s="17"/>
      <c r="M432" s="18">
        <f t="shared" si="52"/>
        <v>0</v>
      </c>
    </row>
    <row r="433" spans="1:13" s="36" customFormat="1" ht="27" customHeight="1" x14ac:dyDescent="0.3">
      <c r="A433" s="120" t="s">
        <v>520</v>
      </c>
      <c r="B433" s="62" t="s">
        <v>521</v>
      </c>
      <c r="C433" s="14" t="s">
        <v>522</v>
      </c>
      <c r="D433" s="123">
        <v>200</v>
      </c>
      <c r="E433" s="136" t="s">
        <v>523</v>
      </c>
      <c r="F433" s="211">
        <v>10</v>
      </c>
      <c r="G433" s="17"/>
      <c r="H433" s="18"/>
      <c r="I433" s="18"/>
      <c r="J433" s="17"/>
      <c r="K433" s="17"/>
      <c r="L433" s="17"/>
      <c r="M433" s="18">
        <f t="shared" si="52"/>
        <v>0</v>
      </c>
    </row>
    <row r="434" spans="1:13" s="36" customFormat="1" ht="27" customHeight="1" x14ac:dyDescent="0.3">
      <c r="A434" s="105" t="s">
        <v>524</v>
      </c>
      <c r="B434" s="62" t="s">
        <v>525</v>
      </c>
      <c r="C434" s="14"/>
      <c r="D434" s="162"/>
      <c r="E434" s="163"/>
      <c r="F434" s="205"/>
      <c r="G434" s="18"/>
      <c r="H434" s="18"/>
      <c r="I434" s="18"/>
      <c r="J434" s="18"/>
      <c r="K434" s="18"/>
      <c r="L434" s="18"/>
      <c r="M434" s="18"/>
    </row>
    <row r="435" spans="1:13" s="36" customFormat="1" ht="27" customHeight="1" x14ac:dyDescent="0.3">
      <c r="A435" s="105" t="s">
        <v>524</v>
      </c>
      <c r="B435" s="62" t="s">
        <v>525</v>
      </c>
      <c r="C435" s="14" t="s">
        <v>33</v>
      </c>
      <c r="D435" s="35" t="s">
        <v>526</v>
      </c>
      <c r="E435" s="143" t="s">
        <v>20</v>
      </c>
      <c r="F435" s="203">
        <v>500</v>
      </c>
      <c r="G435" s="18"/>
      <c r="H435" s="18"/>
      <c r="I435" s="18"/>
      <c r="J435" s="18"/>
      <c r="K435" s="18"/>
      <c r="L435" s="18"/>
      <c r="M435" s="18">
        <f t="shared" ref="M435" si="53">SUM(K435*L435)</f>
        <v>0</v>
      </c>
    </row>
  </sheetData>
  <mergeCells count="17">
    <mergeCell ref="A4:L4"/>
    <mergeCell ref="B2:M2"/>
    <mergeCell ref="A3:L3"/>
    <mergeCell ref="A219:E219"/>
    <mergeCell ref="A253:E253"/>
    <mergeCell ref="D5:E5"/>
    <mergeCell ref="A10:E10"/>
    <mergeCell ref="A20:E20"/>
    <mergeCell ref="A24:E24"/>
    <mergeCell ref="A25:E25"/>
    <mergeCell ref="A385:E385"/>
    <mergeCell ref="A98:E98"/>
    <mergeCell ref="A160:E160"/>
    <mergeCell ref="A173:E173"/>
    <mergeCell ref="A209:E209"/>
    <mergeCell ref="A214:E214"/>
    <mergeCell ref="A215:E215"/>
  </mergeCells>
  <hyperlinks>
    <hyperlink ref="A266" r:id="rId1" display="http://www.bda.bg/images/stories/documents/register/drugs/taA02BA.htm"/>
    <hyperlink ref="A280" r:id="rId2" display="http://www.bda.bg/images/stories/documents/register/drugs/taA06AB.htm"/>
    <hyperlink ref="A283" r:id="rId3" display="http://www.bda.bg/images/stories/documents/register/drugs/taA07BC.htm"/>
    <hyperlink ref="A282" r:id="rId4" display="http://www.bda.bg/images/stories/documents/register/drugs/taA06AA.htm"/>
    <hyperlink ref="A286" r:id="rId5" display="http://www.bda.bg/images/stories/documents/register/drugs/taA16AA.htm"/>
    <hyperlink ref="A288" r:id="rId6" display="http://www.bda.bg/images/stories/documents/register/drugs/taA05BA.htm"/>
    <hyperlink ref="A287" r:id="rId7" display="http://www.bda.bg/images/stories/documents/register/drugs/taA16AA.htm"/>
    <hyperlink ref="A327" r:id="rId8" display="http://www.bda.bg/images/stories/documents/register/drugs/taC08CA.htm"/>
    <hyperlink ref="A337" r:id="rId9" display="http://www.bda.bg/images/stories/documents/register/drugs/taC03CA.htm"/>
    <hyperlink ref="A338" r:id="rId10" display="http://www.bda.bg/images/stories/documents/register/drugs/taC03CA.htm"/>
    <hyperlink ref="A339" r:id="rId11" display="http://www.bda.bg/images/stories/documents/register/drugs/taC03CA.htm"/>
    <hyperlink ref="A336" r:id="rId12" display="http://www.bda.bg/images/stories/documents/register/drugs/taC03CA.htm"/>
    <hyperlink ref="A376" r:id="rId13" display="http://www.bda.bg/images/stories/documents/register/drugs/taR06AX.htm"/>
    <hyperlink ref="B381" r:id="rId14" display="http://www.bda.bg/images/stories/documents/register/drugs/ti2819.htm"/>
  </hyperlinks>
  <pageMargins left="0.70866141732283472" right="0.70866141732283472" top="0.74803149606299213" bottom="0.74803149606299213" header="0.31496062992125984" footer="0.31496062992125984"/>
  <pageSetup scale="95" fitToHeight="0" orientation="landscape" horizontalDpi="0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2020-09-28T06:20:14Z</cp:lastPrinted>
  <dcterms:created xsi:type="dcterms:W3CDTF">2020-09-01T05:58:18Z</dcterms:created>
  <dcterms:modified xsi:type="dcterms:W3CDTF">2020-11-09T12:51:20Z</dcterms:modified>
</cp:coreProperties>
</file>